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0813041" sheetId="1" r:id="rId1"/>
    <sheet name="0813043" sheetId="2" r:id="rId2"/>
    <sheet name="0813044" sheetId="3" r:id="rId3"/>
    <sheet name="0813045" sheetId="4" r:id="rId4"/>
    <sheet name="0813046" sheetId="5" r:id="rId5"/>
    <sheet name="0813047" sheetId="6" r:id="rId6"/>
    <sheet name="0813049" sheetId="7" r:id="rId7"/>
  </sheets>
  <definedNames>
    <definedName name="_xlnm.Print_Area" localSheetId="0">'0813041'!$A$1:$M$64</definedName>
    <definedName name="_xlnm.Print_Area" localSheetId="1">'0813043'!$A$1:$M$69</definedName>
    <definedName name="_xlnm.Print_Area" localSheetId="2">'0813044'!$A$1:$M$64</definedName>
    <definedName name="_xlnm.Print_Area" localSheetId="3">'0813045'!$A$1:$M$66</definedName>
    <definedName name="_xlnm.Print_Area" localSheetId="4">'0813046'!$A$1:$M$64</definedName>
    <definedName name="_xlnm.Print_Area" localSheetId="5">'0813047'!$A$1:$M$64</definedName>
    <definedName name="_xlnm.Print_Area" localSheetId="6">'0813049'!$A$1:$M$65</definedName>
  </definedNames>
  <calcPr fullCalcOnLoad="1"/>
</workbook>
</file>

<file path=xl/sharedStrings.xml><?xml version="1.0" encoding="utf-8"?>
<sst xmlns="http://schemas.openxmlformats.org/spreadsheetml/2006/main" count="780" uniqueCount="126">
  <si>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</si>
  <si>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</si>
  <si>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</si>
  <si>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</si>
  <si>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</si>
  <si>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</si>
  <si>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</si>
  <si>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</si>
  <si>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</si>
  <si>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</si>
  <si>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</si>
  <si>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</si>
  <si>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</si>
  <si>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</si>
  <si>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</si>
  <si>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</si>
  <si>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</si>
  <si>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</si>
  <si>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</si>
  <si>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</si>
  <si>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</si>
  <si>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</si>
  <si>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</si>
  <si>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</si>
  <si>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</si>
  <si>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</si>
  <si>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</si>
  <si>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</si>
  <si>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</si>
  <si>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</si>
  <si>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</si>
  <si>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</si>
  <si>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</si>
  <si>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</si>
  <si>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</si>
  <si>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</si>
  <si>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</si>
  <si>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</si>
  <si>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</si>
  <si>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</si>
  <si>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</si>
  <si>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про виконання паспорта бюджетної програми місцевого бюджету на 2019 рік</t>
  </si>
  <si>
    <t>08000000/0810000</t>
  </si>
  <si>
    <t>08000000</t>
  </si>
  <si>
    <t>Управління соціального захисту населення, сім'ї та праці Новгород-Сіверської міської ради Чернігівської області</t>
  </si>
  <si>
    <t>С.Ф. Чуванова</t>
  </si>
  <si>
    <t>Н.Г. Головань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</si>
  <si>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</si>
  <si>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Начальник відділу фінансового забезпечення</t>
  </si>
  <si>
    <t>грн.</t>
  </si>
  <si>
    <t>Кошторис на 2019 рік</t>
  </si>
  <si>
    <t>осіб</t>
  </si>
  <si>
    <t>фінансова звітність</t>
  </si>
  <si>
    <t xml:space="preserve">видатки на виплату допомог  </t>
  </si>
  <si>
    <t>розрахунок до програми</t>
  </si>
  <si>
    <t xml:space="preserve">розрахунок </t>
  </si>
  <si>
    <t>0813041</t>
  </si>
  <si>
    <t>Надання допомоги у зв'язку з вагітністю і пологами</t>
  </si>
  <si>
    <t>1040</t>
  </si>
  <si>
    <t>Забезпечення надання допомоги у зв'язку з вагітністю і пологами</t>
  </si>
  <si>
    <t>Забезпечення надання жінкам, які не застраховані в системі загальнообов’язкового державного соціального страхування, допомоги у зв’язку з вагітністю і пологами</t>
  </si>
  <si>
    <t>кількість одержувачів допомоги у зв'язку з вагітністю і пологами</t>
  </si>
  <si>
    <t>середній розмір допомоги у зв'язку з вагітністю і пологами</t>
  </si>
  <si>
    <t>Надання допомоги при народженні дитини</t>
  </si>
  <si>
    <t>0813043</t>
  </si>
  <si>
    <t>Забезпечення надання допомоги при народженні дитини</t>
  </si>
  <si>
    <t xml:space="preserve">видатки на виплату допомоги  </t>
  </si>
  <si>
    <t>кількість одержувачів одноразової частини допомоги при народженні дитини</t>
  </si>
  <si>
    <t>кількість одержувачів щомісячної частини допомоги при народженні першої дитини</t>
  </si>
  <si>
    <t>кількість одержувачів щомісячної частини допомоги при народженні другої дитини</t>
  </si>
  <si>
    <t>середньомісячний розмір щомісячної частини допомоги при народженні першої дитини</t>
  </si>
  <si>
    <t>середньомісячний розмір щомісячної частини допомоги при народженні другої дитини</t>
  </si>
  <si>
    <t>середньомісячний розмір щомісячної частини допомоги при народженні третьої та наступної дитини</t>
  </si>
  <si>
    <t>середній розмір одноразової частини допомоги при народженні дитини</t>
  </si>
  <si>
    <t>Надання допомоги на дітей, над якими встановлено опіку чи піклування</t>
  </si>
  <si>
    <t>0813044</t>
  </si>
  <si>
    <t>Забезпечення надання допомоги на дітей, над якими встановлено опіку чи піклування</t>
  </si>
  <si>
    <t xml:space="preserve">видатки на виплату допомоги </t>
  </si>
  <si>
    <t>кількість одержувачів допомоги на дітей віком від 6 до 18 років, над якими встановлено опіку чи піклування</t>
  </si>
  <si>
    <t>середньомісячний розмір допомоги на дітей віком від 6 до 18 років, над якими встановлено опіку чи піклування</t>
  </si>
  <si>
    <t>Надання допомоги на дітей одиноким матерям</t>
  </si>
  <si>
    <t>0813045</t>
  </si>
  <si>
    <t>Забезпечення надання допомоги на дітей одиноким матерям</t>
  </si>
  <si>
    <t>кількість одержувачів допомоги на дітей віком до 6 років одиноким матерям</t>
  </si>
  <si>
    <t>кількість одержувачів допомоги на дітей віком від 6 до 18 років одиноким матерям</t>
  </si>
  <si>
    <t>середньомісячний розмір допомоги на дітей віком до 6 років одиноким матерям</t>
  </si>
  <si>
    <t>середньомісячний розмір допомоги на дітей віком від 6 до 18 років одиноким матерям</t>
  </si>
  <si>
    <t>Надання тимчасової державної допомоги дітям</t>
  </si>
  <si>
    <t>0813046</t>
  </si>
  <si>
    <t>Забезпечення надання тимчасової допомоги дітям</t>
  </si>
  <si>
    <t>кількість одержувачів тимчасової державної допомоги дітям віком від 6 до 18 років</t>
  </si>
  <si>
    <t>середньомісячний розмір тимчасової державної допомоги дітям віком від 6 до 18 років</t>
  </si>
  <si>
    <t>Надання державної соціальної допомоги малозабезпеченим сім’ям</t>
  </si>
  <si>
    <t>0813047</t>
  </si>
  <si>
    <t>Забезпечення надання державної соціальної допомоги малозабезпеченим сім’ям</t>
  </si>
  <si>
    <t>кількість одержувачів допомоги малозабезпеченим сім’ям</t>
  </si>
  <si>
    <t>сімей</t>
  </si>
  <si>
    <t>середньомісячний розмір допомоги малозабезпеченим сім’ям</t>
  </si>
  <si>
    <t>0813049</t>
  </si>
  <si>
    <t>Відшкодування послуги з догляду за дитиною до трьох років «муніципальна няня»</t>
  </si>
  <si>
    <t>Забезпечення відшкодування послуги з догляду за дитиною до трьох років «муніципальна няня»</t>
  </si>
  <si>
    <t>Забезпечення відшкодування послуги з догляду за дитиною до трьох років «муніципальна няня»м</t>
  </si>
  <si>
    <t>кількість одержувачів відшкодування послуги з догляду за дитиною до трьох років «муніципальна няня»</t>
  </si>
  <si>
    <t>середньомісячний розмір відшкодування послуги з догляду за дитиною до трьох років «муніципальна няня»</t>
  </si>
  <si>
    <t>Кількість місяців дії бюджетної програми</t>
  </si>
  <si>
    <t>міс</t>
  </si>
  <si>
    <t xml:space="preserve">Затверджено коштів у паспорті бюджетної програми більше від обсягів касових видатків (наданих кредитів з бюджету). </t>
  </si>
  <si>
    <t>Нарахована сума за 2019 рік менша, ніж запланована у зв’язку із зменшенням кількості отримувачів одноразової та щомісячної допомоги при народженні дитини</t>
  </si>
  <si>
    <t>Розбіжність виникла внаслідок того,що нарахування допомоги здійснювалось за фактичним зверненням одержувачів у поточному році</t>
  </si>
  <si>
    <t xml:space="preserve">Розбіжність виникла за рахунок різної суми допомоги, призначеної за третю і наступну дитину до 2014 року. </t>
  </si>
  <si>
    <t xml:space="preserve"> Допомога була нарахована відповідно до законодавства і виплачена відповідно до фактичних нарахувань.</t>
  </si>
  <si>
    <t>Нарахована сума за 2019 рік менша, ніж запланована відповідно до кількості звернень та  середнього розміру допомоги</t>
  </si>
  <si>
    <t>У зв'язку зі збільшенням частки непрацюючих жінок по відношенню до тих, які перебували на обліку в центрах занятості при оформленні допомоги у зв'язку з вагітністю та пологами на 2019 рік</t>
  </si>
  <si>
    <t>Допомога була нарахована відподно до законодавства і виплачена відповідно до фактичних нарахувань.</t>
  </si>
  <si>
    <t xml:space="preserve">Розбіжність виникла внаслідок того,що нарахування допомоги здійснювалось за фактичним зверненням одержувачів у поточному році </t>
  </si>
  <si>
    <t>Середньомісячний розмір допомоги менший від запланованого внаслідок меншої кількості дітей, які знаходяться під опікою чи піклуванням з максимальним розміром виплати</t>
  </si>
  <si>
    <t xml:space="preserve"> Допомога була нарахована відподно до законодавства і виплачена відповідно до фактичних нарахувань.</t>
  </si>
  <si>
    <t>Затверджено коштів у паспорті бюджетної програми більше від обсягів касових видатків (наданих кредитів з бюджету)</t>
  </si>
  <si>
    <t>Затверджено коштів у паспорті бюджетної програми більше від обсягів касових видатків (наданих кредитів з бюджету).</t>
  </si>
  <si>
    <t>Нарахована сума за 2019 рік менша запланованої так як розраховується від отриманих доходів одержувачів, які знаходяться під опікою чи піклуванням</t>
  </si>
  <si>
    <t>Збільшення відбулося за рахунок збільшення прожиткових мінімумів за 2019 рік та від отриманих доходів одержувачів</t>
  </si>
  <si>
    <t>Нарахована сума за 2019 рік менша, ніж запланована у зв’язку із зменшенням кількості отримувачів допомоги</t>
  </si>
  <si>
    <t>Зменшення розміру допомоги відбулося за рахунок збільшення  доходів одержувачів</t>
  </si>
  <si>
    <t>Нарахована сума за 2019 рік менша, ніж запланована у зв’язку із зменшенням кількості отримувачів допомоги та збільшенням їх доходів</t>
  </si>
  <si>
    <t>Нарахована сума менша, ніж запланована у зв’язку із пізнішим сроком звернень отримувачів допомоги від початку дії бюджетної програми</t>
  </si>
  <si>
    <t>Збільшення середньомісячного розміру виникло за рахунок більшої кількості дітей, на яких здійснювали виплати по допомозі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</si>
</sst>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0.00"/>
    <numFmt numFmtId="177" formatCode="0.0"/>
    <numFmt numFmtId="178" formatCode="#0"/>
    <numFmt numFmtId="179" formatCode="0.00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sz val="16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6" fillId="0" borderId="0" xfId="0" applyFont="1" applyAlignment="1">
      <alignment/>
    </xf>
    <xf numFmtId="2" fontId="17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19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17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17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top"/>
    </xf>
    <xf numFmtId="0" fontId="17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76" fontId="17" fillId="22" borderId="0" xfId="0" applyFont="1" applyFill="1" applyBorder="1" applyAlignment="1" applyProtection="1">
      <alignment horizontal="right" vertical="top" wrapText="1"/>
      <protection/>
    </xf>
    <xf numFmtId="178" fontId="21" fillId="22" borderId="0" xfId="0" applyNumberFormat="1" applyFont="1" applyFill="1" applyBorder="1" applyAlignment="1" applyProtection="1">
      <alignment horizontal="right" vertical="top" wrapText="1"/>
      <protection/>
    </xf>
    <xf numFmtId="176" fontId="28" fillId="0" borderId="0" xfId="0" applyFont="1" applyBorder="1" applyAlignment="1" applyProtection="1">
      <alignment horizontal="right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21" fillId="0" borderId="17" xfId="0" applyFont="1" applyFill="1" applyBorder="1" applyAlignment="1" applyProtection="1">
      <alignment horizontal="center" vertical="top" wrapText="1"/>
      <protection/>
    </xf>
    <xf numFmtId="2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view="pageBreakPreview" zoomScale="85" zoomScaleSheetLayoutView="85" workbookViewId="0" topLeftCell="A1">
      <selection activeCell="F27" sqref="F27"/>
    </sheetView>
  </sheetViews>
  <sheetFormatPr defaultColWidth="9.140625" defaultRowHeight="15"/>
  <cols>
    <col min="1" max="1" width="4.421875" style="6" customWidth="1"/>
    <col min="2" max="2" width="19.7109375" style="6" customWidth="1"/>
    <col min="3" max="3" width="9.7109375" style="6" customWidth="1"/>
    <col min="4" max="4" width="13.57421875" style="6" customWidth="1"/>
    <col min="5" max="5" width="12.140625" style="6" customWidth="1"/>
    <col min="6" max="6" width="12.00390625" style="6" customWidth="1"/>
    <col min="7" max="7" width="12.28125" style="6" customWidth="1"/>
    <col min="8" max="8" width="12.140625" style="6" customWidth="1"/>
    <col min="9" max="9" width="11.140625" style="6" customWidth="1"/>
    <col min="10" max="10" width="10.8515625" style="6" customWidth="1"/>
    <col min="11" max="11" width="11.140625" style="6" customWidth="1"/>
    <col min="12" max="12" width="10.7109375" style="6" customWidth="1"/>
    <col min="13" max="13" width="11.421875" style="6" customWidth="1"/>
    <col min="14" max="16384" width="9.140625" style="6" customWidth="1"/>
  </cols>
  <sheetData>
    <row r="1" spans="10:13" ht="15.75" customHeight="1">
      <c r="J1" s="28" t="s">
        <v>40</v>
      </c>
      <c r="K1" s="28"/>
      <c r="L1" s="28"/>
      <c r="M1" s="28"/>
    </row>
    <row r="2" spans="10:13" ht="15.75">
      <c r="J2" s="28"/>
      <c r="K2" s="28"/>
      <c r="L2" s="28"/>
      <c r="M2" s="28"/>
    </row>
    <row r="3" spans="10:13" ht="15.75">
      <c r="J3" s="28"/>
      <c r="K3" s="28"/>
      <c r="L3" s="28"/>
      <c r="M3" s="28"/>
    </row>
    <row r="4" spans="10:13" ht="9" customHeight="1">
      <c r="J4" s="28"/>
      <c r="K4" s="28"/>
      <c r="L4" s="28"/>
      <c r="M4" s="28"/>
    </row>
    <row r="5" spans="1:13" ht="15.75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5.75">
      <c r="A6" s="35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.75">
      <c r="A7" s="29" t="s">
        <v>0</v>
      </c>
      <c r="B7" s="12" t="s">
        <v>43</v>
      </c>
      <c r="C7" s="1"/>
      <c r="D7" s="49" t="s">
        <v>44</v>
      </c>
      <c r="E7" s="49"/>
      <c r="F7" s="49"/>
      <c r="G7" s="49"/>
      <c r="H7" s="49"/>
      <c r="I7" s="49"/>
      <c r="J7" s="49"/>
      <c r="K7" s="49"/>
      <c r="L7" s="49"/>
      <c r="M7" s="49"/>
    </row>
    <row r="8" spans="1:13" ht="15" customHeight="1">
      <c r="A8" s="29"/>
      <c r="B8" s="3" t="s">
        <v>25</v>
      </c>
      <c r="C8" s="9"/>
      <c r="D8" s="10"/>
      <c r="E8" s="36" t="s">
        <v>14</v>
      </c>
      <c r="F8" s="36"/>
      <c r="G8" s="36"/>
      <c r="H8" s="36"/>
      <c r="I8" s="36"/>
      <c r="J8" s="36"/>
      <c r="K8" s="36"/>
      <c r="L8" s="36"/>
      <c r="M8" s="36"/>
    </row>
    <row r="9" spans="1:13" ht="15.75">
      <c r="A9" s="29" t="s">
        <v>1</v>
      </c>
      <c r="B9" s="11" t="s">
        <v>42</v>
      </c>
      <c r="C9" s="1"/>
      <c r="D9" s="49" t="s">
        <v>44</v>
      </c>
      <c r="E9" s="49"/>
      <c r="F9" s="49"/>
      <c r="G9" s="49"/>
      <c r="H9" s="49"/>
      <c r="I9" s="49"/>
      <c r="J9" s="49"/>
      <c r="K9" s="49"/>
      <c r="L9" s="49"/>
      <c r="M9" s="49"/>
    </row>
    <row r="10" spans="1:13" ht="15" customHeight="1">
      <c r="A10" s="29"/>
      <c r="B10" s="3" t="s">
        <v>25</v>
      </c>
      <c r="C10" s="9"/>
      <c r="D10" s="10"/>
      <c r="E10" s="37" t="s">
        <v>13</v>
      </c>
      <c r="F10" s="37"/>
      <c r="G10" s="37"/>
      <c r="H10" s="37"/>
      <c r="I10" s="37"/>
      <c r="J10" s="37"/>
      <c r="K10" s="37"/>
      <c r="L10" s="37"/>
      <c r="M10" s="37"/>
    </row>
    <row r="11" spans="1:13" ht="15.75">
      <c r="A11" s="29" t="s">
        <v>2</v>
      </c>
      <c r="B11" s="12" t="s">
        <v>56</v>
      </c>
      <c r="C11" s="12" t="s">
        <v>58</v>
      </c>
      <c r="D11" s="50" t="s">
        <v>57</v>
      </c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5" customHeight="1">
      <c r="A12" s="29"/>
      <c r="B12" s="3" t="s">
        <v>25</v>
      </c>
      <c r="C12" s="4" t="s">
        <v>3</v>
      </c>
      <c r="D12" s="10"/>
      <c r="E12" s="36" t="s">
        <v>15</v>
      </c>
      <c r="F12" s="36"/>
      <c r="G12" s="36"/>
      <c r="H12" s="36"/>
      <c r="I12" s="36"/>
      <c r="J12" s="36"/>
      <c r="K12" s="36"/>
      <c r="L12" s="36"/>
      <c r="M12" s="36"/>
    </row>
    <row r="13" spans="1:13" ht="19.5" customHeight="1">
      <c r="A13" s="41" t="s">
        <v>29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5.75">
      <c r="A14" s="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31.5">
      <c r="A15" s="5" t="s">
        <v>24</v>
      </c>
      <c r="B15" s="31" t="s">
        <v>26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33.75" customHeight="1">
      <c r="A16" s="5">
        <v>1</v>
      </c>
      <c r="B16" s="38" t="s">
        <v>59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ht="15.75">
      <c r="A17" s="5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ht="15.75">
      <c r="A18" s="2"/>
    </row>
    <row r="19" ht="15.75">
      <c r="A19" s="7" t="s">
        <v>30</v>
      </c>
    </row>
    <row r="20" spans="1:13" ht="31.5" customHeight="1">
      <c r="A20" s="32" t="s">
        <v>59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ht="15.75">
      <c r="A21" s="7" t="s">
        <v>31</v>
      </c>
    </row>
    <row r="22" ht="15.75">
      <c r="A22" s="2"/>
    </row>
    <row r="23" spans="1:13" ht="32.25" customHeight="1">
      <c r="A23" s="5" t="s">
        <v>24</v>
      </c>
      <c r="B23" s="31" t="s">
        <v>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42" customHeight="1">
      <c r="A24" s="5">
        <v>1</v>
      </c>
      <c r="B24" s="31" t="s">
        <v>60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ht="15.75">
      <c r="A25" s="2"/>
    </row>
    <row r="26" ht="15.75">
      <c r="A26" s="7" t="s">
        <v>32</v>
      </c>
    </row>
    <row r="27" spans="2:12" ht="15.75" customHeight="1">
      <c r="B27" s="1"/>
      <c r="L27" s="1" t="s">
        <v>27</v>
      </c>
    </row>
    <row r="28" ht="15.75">
      <c r="A28" s="2"/>
    </row>
    <row r="29" spans="1:26" ht="33.75" customHeight="1">
      <c r="A29" s="31" t="s">
        <v>24</v>
      </c>
      <c r="B29" s="31" t="s">
        <v>33</v>
      </c>
      <c r="C29" s="31"/>
      <c r="D29" s="31"/>
      <c r="E29" s="31" t="s">
        <v>17</v>
      </c>
      <c r="F29" s="31"/>
      <c r="G29" s="31"/>
      <c r="H29" s="31" t="s">
        <v>34</v>
      </c>
      <c r="I29" s="31"/>
      <c r="J29" s="31"/>
      <c r="K29" s="31" t="s">
        <v>18</v>
      </c>
      <c r="L29" s="31"/>
      <c r="M29" s="31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33" customHeight="1">
      <c r="A30" s="31"/>
      <c r="B30" s="31"/>
      <c r="C30" s="31"/>
      <c r="D30" s="31"/>
      <c r="E30" s="5" t="s">
        <v>19</v>
      </c>
      <c r="F30" s="5" t="s">
        <v>20</v>
      </c>
      <c r="G30" s="5" t="s">
        <v>21</v>
      </c>
      <c r="H30" s="5" t="s">
        <v>19</v>
      </c>
      <c r="I30" s="5" t="s">
        <v>20</v>
      </c>
      <c r="J30" s="5" t="s">
        <v>21</v>
      </c>
      <c r="K30" s="5" t="s">
        <v>19</v>
      </c>
      <c r="L30" s="5" t="s">
        <v>20</v>
      </c>
      <c r="M30" s="5" t="s">
        <v>21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15.75">
      <c r="A31" s="5">
        <v>1</v>
      </c>
      <c r="B31" s="31">
        <v>2</v>
      </c>
      <c r="C31" s="31"/>
      <c r="D31" s="31"/>
      <c r="E31" s="5">
        <v>3</v>
      </c>
      <c r="F31" s="5">
        <v>4</v>
      </c>
      <c r="G31" s="5">
        <v>5</v>
      </c>
      <c r="H31" s="5">
        <v>6</v>
      </c>
      <c r="I31" s="5">
        <v>7</v>
      </c>
      <c r="J31" s="5">
        <v>8</v>
      </c>
      <c r="K31" s="5">
        <v>9</v>
      </c>
      <c r="L31" s="5">
        <v>10</v>
      </c>
      <c r="M31" s="5">
        <v>11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ht="84.75" customHeight="1">
      <c r="A32" s="14">
        <v>1</v>
      </c>
      <c r="B32" s="54" t="s">
        <v>60</v>
      </c>
      <c r="C32" s="54"/>
      <c r="D32" s="54"/>
      <c r="E32" s="22">
        <v>110000</v>
      </c>
      <c r="F32" s="14">
        <v>0</v>
      </c>
      <c r="G32" s="22">
        <f>E32+F32</f>
        <v>110000</v>
      </c>
      <c r="H32" s="14">
        <v>75426.57</v>
      </c>
      <c r="I32" s="14">
        <v>0</v>
      </c>
      <c r="J32" s="14">
        <f>H32+I32</f>
        <v>75426.57</v>
      </c>
      <c r="K32" s="22">
        <f>H32-E32</f>
        <v>-34573.42999999999</v>
      </c>
      <c r="L32" s="14">
        <f>F32-I32</f>
        <v>0</v>
      </c>
      <c r="M32" s="14">
        <f>K32+L32</f>
        <v>-34573.42999999999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ht="15.75">
      <c r="A33" s="14"/>
      <c r="B33" s="30" t="s">
        <v>6</v>
      </c>
      <c r="C33" s="30"/>
      <c r="D33" s="30"/>
      <c r="E33" s="14">
        <f aca="true" t="shared" si="0" ref="E33:L33">E32</f>
        <v>110000</v>
      </c>
      <c r="F33" s="14">
        <f t="shared" si="0"/>
        <v>0</v>
      </c>
      <c r="G33" s="14">
        <f t="shared" si="0"/>
        <v>110000</v>
      </c>
      <c r="H33" s="14">
        <f t="shared" si="0"/>
        <v>75426.57</v>
      </c>
      <c r="I33" s="14">
        <f t="shared" si="0"/>
        <v>0</v>
      </c>
      <c r="J33" s="14">
        <f t="shared" si="0"/>
        <v>75426.57</v>
      </c>
      <c r="K33" s="14">
        <f t="shared" si="0"/>
        <v>-34573.42999999999</v>
      </c>
      <c r="L33" s="14">
        <f t="shared" si="0"/>
        <v>0</v>
      </c>
      <c r="M33" s="14">
        <f>K33+L33</f>
        <v>-34573.42999999999</v>
      </c>
      <c r="R33" s="8"/>
      <c r="S33" s="8"/>
      <c r="T33" s="8"/>
      <c r="U33" s="8"/>
      <c r="V33" s="8"/>
      <c r="W33" s="8"/>
      <c r="X33" s="8"/>
      <c r="Y33" s="8"/>
      <c r="Z33" s="8"/>
    </row>
    <row r="34" spans="1:13" ht="32.25" customHeight="1">
      <c r="A34" s="55" t="s">
        <v>35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s="20" customFormat="1" ht="15.75">
      <c r="A35" s="57" t="s">
        <v>106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ht="33" customHeight="1">
      <c r="A36" s="58" t="s">
        <v>36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3" ht="15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59" t="s">
        <v>27</v>
      </c>
      <c r="L37" s="18"/>
      <c r="M37" s="18"/>
    </row>
    <row r="38" spans="1:13" ht="15.75">
      <c r="A38" s="6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31.5" customHeight="1">
      <c r="A39" s="30" t="s">
        <v>4</v>
      </c>
      <c r="B39" s="30" t="s">
        <v>37</v>
      </c>
      <c r="C39" s="30"/>
      <c r="D39" s="30"/>
      <c r="E39" s="30" t="s">
        <v>17</v>
      </c>
      <c r="F39" s="30"/>
      <c r="G39" s="30"/>
      <c r="H39" s="30" t="s">
        <v>34</v>
      </c>
      <c r="I39" s="30"/>
      <c r="J39" s="30"/>
      <c r="K39" s="30" t="s">
        <v>18</v>
      </c>
      <c r="L39" s="30"/>
      <c r="M39" s="30"/>
    </row>
    <row r="40" spans="1:13" ht="33.75" customHeight="1">
      <c r="A40" s="30"/>
      <c r="B40" s="30"/>
      <c r="C40" s="30"/>
      <c r="D40" s="30"/>
      <c r="E40" s="14" t="s">
        <v>19</v>
      </c>
      <c r="F40" s="14" t="s">
        <v>20</v>
      </c>
      <c r="G40" s="14" t="s">
        <v>21</v>
      </c>
      <c r="H40" s="14" t="s">
        <v>19</v>
      </c>
      <c r="I40" s="14" t="s">
        <v>20</v>
      </c>
      <c r="J40" s="14" t="s">
        <v>21</v>
      </c>
      <c r="K40" s="14" t="s">
        <v>19</v>
      </c>
      <c r="L40" s="14" t="s">
        <v>20</v>
      </c>
      <c r="M40" s="14" t="s">
        <v>21</v>
      </c>
    </row>
    <row r="41" spans="1:13" ht="15.75">
      <c r="A41" s="14">
        <v>1</v>
      </c>
      <c r="B41" s="30">
        <v>2</v>
      </c>
      <c r="C41" s="30"/>
      <c r="D41" s="30"/>
      <c r="E41" s="14">
        <v>3</v>
      </c>
      <c r="F41" s="14">
        <v>4</v>
      </c>
      <c r="G41" s="14">
        <v>5</v>
      </c>
      <c r="H41" s="14">
        <v>6</v>
      </c>
      <c r="I41" s="14">
        <v>7</v>
      </c>
      <c r="J41" s="14">
        <v>8</v>
      </c>
      <c r="K41" s="14">
        <v>9</v>
      </c>
      <c r="L41" s="14">
        <v>10</v>
      </c>
      <c r="M41" s="14">
        <v>11</v>
      </c>
    </row>
    <row r="42" spans="1:13" s="21" customFormat="1" ht="21.75" customHeight="1">
      <c r="A42" s="19"/>
      <c r="B42" s="61"/>
      <c r="C42" s="61"/>
      <c r="D42" s="61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5.75">
      <c r="A43" s="6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</row>
    <row r="44" spans="1:13" ht="15.75">
      <c r="A44" s="62" t="s">
        <v>38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ht="15.75">
      <c r="A45" s="6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64.5" customHeight="1">
      <c r="A46" s="30" t="s">
        <v>4</v>
      </c>
      <c r="B46" s="30" t="s">
        <v>22</v>
      </c>
      <c r="C46" s="30" t="s">
        <v>7</v>
      </c>
      <c r="D46" s="30" t="s">
        <v>8</v>
      </c>
      <c r="E46" s="30" t="s">
        <v>17</v>
      </c>
      <c r="F46" s="30"/>
      <c r="G46" s="30"/>
      <c r="H46" s="30" t="s">
        <v>39</v>
      </c>
      <c r="I46" s="30"/>
      <c r="J46" s="30"/>
      <c r="K46" s="30" t="s">
        <v>18</v>
      </c>
      <c r="L46" s="30"/>
      <c r="M46" s="30"/>
    </row>
    <row r="47" spans="1:13" ht="30.75" customHeight="1">
      <c r="A47" s="30"/>
      <c r="B47" s="30"/>
      <c r="C47" s="30"/>
      <c r="D47" s="30"/>
      <c r="E47" s="14" t="s">
        <v>19</v>
      </c>
      <c r="F47" s="14" t="s">
        <v>20</v>
      </c>
      <c r="G47" s="14" t="s">
        <v>21</v>
      </c>
      <c r="H47" s="14" t="s">
        <v>19</v>
      </c>
      <c r="I47" s="14" t="s">
        <v>20</v>
      </c>
      <c r="J47" s="14" t="s">
        <v>21</v>
      </c>
      <c r="K47" s="14" t="s">
        <v>19</v>
      </c>
      <c r="L47" s="14" t="s">
        <v>20</v>
      </c>
      <c r="M47" s="14" t="s">
        <v>21</v>
      </c>
    </row>
    <row r="48" spans="1:13" ht="15.75">
      <c r="A48" s="14">
        <v>1</v>
      </c>
      <c r="B48" s="14">
        <v>2</v>
      </c>
      <c r="C48" s="14">
        <v>3</v>
      </c>
      <c r="D48" s="14">
        <v>4</v>
      </c>
      <c r="E48" s="14">
        <v>5</v>
      </c>
      <c r="F48" s="14">
        <v>6</v>
      </c>
      <c r="G48" s="14">
        <v>7</v>
      </c>
      <c r="H48" s="14">
        <v>8</v>
      </c>
      <c r="I48" s="14">
        <v>9</v>
      </c>
      <c r="J48" s="14">
        <v>10</v>
      </c>
      <c r="K48" s="14">
        <v>11</v>
      </c>
      <c r="L48" s="14">
        <v>12</v>
      </c>
      <c r="M48" s="14">
        <v>13</v>
      </c>
    </row>
    <row r="49" spans="1:13" ht="15.75">
      <c r="A49" s="14">
        <v>1</v>
      </c>
      <c r="B49" s="14" t="s">
        <v>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s="16" customFormat="1" ht="25.5">
      <c r="A50" s="19"/>
      <c r="B50" s="19" t="s">
        <v>53</v>
      </c>
      <c r="C50" s="63" t="s">
        <v>49</v>
      </c>
      <c r="D50" s="19" t="s">
        <v>50</v>
      </c>
      <c r="E50" s="64">
        <v>110000</v>
      </c>
      <c r="F50" s="19">
        <v>0</v>
      </c>
      <c r="G50" s="64">
        <f>E50+F50</f>
        <v>110000</v>
      </c>
      <c r="H50" s="19">
        <v>75426.57</v>
      </c>
      <c r="I50" s="19">
        <v>0</v>
      </c>
      <c r="J50" s="19">
        <f>H50+I50</f>
        <v>75426.57</v>
      </c>
      <c r="K50" s="19">
        <f>H50-E50</f>
        <v>-34573.42999999999</v>
      </c>
      <c r="L50" s="19">
        <f>F50-I50</f>
        <v>0</v>
      </c>
      <c r="M50" s="19">
        <f>K50+L50</f>
        <v>-34573.42999999999</v>
      </c>
    </row>
    <row r="51" spans="1:13" ht="42" customHeight="1">
      <c r="A51" s="30" t="s">
        <v>111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5.75">
      <c r="A52" s="14">
        <v>2</v>
      </c>
      <c r="B52" s="14" t="s">
        <v>10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38.25">
      <c r="A53" s="14"/>
      <c r="B53" s="19" t="s">
        <v>61</v>
      </c>
      <c r="C53" s="19" t="s">
        <v>51</v>
      </c>
      <c r="D53" s="65" t="s">
        <v>52</v>
      </c>
      <c r="E53" s="19">
        <v>55</v>
      </c>
      <c r="F53" s="19">
        <v>0</v>
      </c>
      <c r="G53" s="19">
        <f>E53+F53</f>
        <v>55</v>
      </c>
      <c r="H53" s="19">
        <v>47</v>
      </c>
      <c r="I53" s="19">
        <v>0</v>
      </c>
      <c r="J53" s="19">
        <f>H53+I53</f>
        <v>47</v>
      </c>
      <c r="K53" s="19">
        <f>H53-E53</f>
        <v>-8</v>
      </c>
      <c r="L53" s="19">
        <v>0</v>
      </c>
      <c r="M53" s="19">
        <f>K53+L53</f>
        <v>-8</v>
      </c>
    </row>
    <row r="54" spans="1:13" ht="31.5" customHeight="1">
      <c r="A54" s="30" t="s">
        <v>108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15.75">
      <c r="A55" s="14">
        <v>3</v>
      </c>
      <c r="B55" s="14" t="s">
        <v>11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49.5" customHeight="1">
      <c r="A56" s="19"/>
      <c r="B56" s="19" t="s">
        <v>62</v>
      </c>
      <c r="C56" s="19" t="s">
        <v>49</v>
      </c>
      <c r="D56" s="65" t="s">
        <v>55</v>
      </c>
      <c r="E56" s="64">
        <v>2000</v>
      </c>
      <c r="F56" s="19">
        <v>0</v>
      </c>
      <c r="G56" s="64">
        <f>E56+F56</f>
        <v>2000</v>
      </c>
      <c r="H56" s="19">
        <v>1604.83</v>
      </c>
      <c r="I56" s="19">
        <v>0</v>
      </c>
      <c r="J56" s="19">
        <f>H56+I56</f>
        <v>1604.83</v>
      </c>
      <c r="K56" s="19">
        <f>H56-E56</f>
        <v>-395.1700000000001</v>
      </c>
      <c r="L56" s="19">
        <v>0</v>
      </c>
      <c r="M56" s="19">
        <f>K56+L56</f>
        <v>-395.1700000000001</v>
      </c>
    </row>
    <row r="57" spans="1:13" ht="47.25" customHeight="1">
      <c r="A57" s="30" t="s">
        <v>112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3" s="18" customFormat="1" ht="15.75">
      <c r="A58" s="30" t="s">
        <v>23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3" s="18" customFormat="1" ht="51.75" customHeight="1">
      <c r="A59" s="30" t="s">
        <v>113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5" s="18" customFormat="1" ht="15.75">
      <c r="A60" s="43" t="s">
        <v>47</v>
      </c>
      <c r="B60" s="43"/>
      <c r="C60" s="43"/>
      <c r="D60" s="43"/>
      <c r="E60" s="43"/>
    </row>
    <row r="61" spans="1:13" s="18" customFormat="1" ht="15.75">
      <c r="A61" s="43"/>
      <c r="B61" s="43"/>
      <c r="C61" s="43"/>
      <c r="D61" s="43"/>
      <c r="E61" s="43"/>
      <c r="G61" s="46"/>
      <c r="H61" s="46"/>
      <c r="J61" s="44" t="s">
        <v>45</v>
      </c>
      <c r="K61" s="44"/>
      <c r="L61" s="44"/>
      <c r="M61" s="44"/>
    </row>
    <row r="62" spans="1:13" s="18" customFormat="1" ht="15.75" customHeight="1">
      <c r="A62" s="17"/>
      <c r="B62" s="17"/>
      <c r="C62" s="17"/>
      <c r="D62" s="17"/>
      <c r="E62" s="17"/>
      <c r="G62" s="47" t="s">
        <v>12</v>
      </c>
      <c r="H62" s="47"/>
      <c r="J62" s="45" t="s">
        <v>28</v>
      </c>
      <c r="K62" s="45"/>
      <c r="L62" s="45"/>
      <c r="M62" s="45"/>
    </row>
    <row r="63" spans="1:13" s="18" customFormat="1" ht="43.5" customHeight="1">
      <c r="A63" s="43" t="s">
        <v>48</v>
      </c>
      <c r="B63" s="43"/>
      <c r="C63" s="43"/>
      <c r="D63" s="43"/>
      <c r="E63" s="43"/>
      <c r="G63" s="46"/>
      <c r="H63" s="46"/>
      <c r="J63" s="44" t="s">
        <v>46</v>
      </c>
      <c r="K63" s="44"/>
      <c r="L63" s="44"/>
      <c r="M63" s="44"/>
    </row>
    <row r="64" spans="1:13" s="18" customFormat="1" ht="15.75" customHeight="1">
      <c r="A64" s="43"/>
      <c r="B64" s="43"/>
      <c r="C64" s="43"/>
      <c r="D64" s="43"/>
      <c r="E64" s="43"/>
      <c r="G64" s="47" t="s">
        <v>12</v>
      </c>
      <c r="H64" s="47"/>
      <c r="J64" s="45" t="s">
        <v>28</v>
      </c>
      <c r="K64" s="45"/>
      <c r="L64" s="45"/>
      <c r="M64" s="45"/>
    </row>
  </sheetData>
  <sheetProtection/>
  <mergeCells count="62">
    <mergeCell ref="A34:M34"/>
    <mergeCell ref="B32:D32"/>
    <mergeCell ref="A35:M35"/>
    <mergeCell ref="D7:M7"/>
    <mergeCell ref="D9:M9"/>
    <mergeCell ref="D11:M11"/>
    <mergeCell ref="B33:D33"/>
    <mergeCell ref="A59:M59"/>
    <mergeCell ref="A51:M51"/>
    <mergeCell ref="J62:M62"/>
    <mergeCell ref="A54:M54"/>
    <mergeCell ref="A36:M36"/>
    <mergeCell ref="B39:D40"/>
    <mergeCell ref="K39:M39"/>
    <mergeCell ref="A57:M57"/>
    <mergeCell ref="A60:E61"/>
    <mergeCell ref="J61:M61"/>
    <mergeCell ref="J63:M63"/>
    <mergeCell ref="J64:M64"/>
    <mergeCell ref="G61:H61"/>
    <mergeCell ref="G63:H63"/>
    <mergeCell ref="G62:H62"/>
    <mergeCell ref="A63:E64"/>
    <mergeCell ref="G64:H64"/>
    <mergeCell ref="A39:A40"/>
    <mergeCell ref="E39:G39"/>
    <mergeCell ref="H39:J39"/>
    <mergeCell ref="K46:M46"/>
    <mergeCell ref="B42:D42"/>
    <mergeCell ref="B41:D41"/>
    <mergeCell ref="E46:G46"/>
    <mergeCell ref="H46:J46"/>
    <mergeCell ref="X29:Z29"/>
    <mergeCell ref="E12:M12"/>
    <mergeCell ref="B15:M15"/>
    <mergeCell ref="B16:M16"/>
    <mergeCell ref="B23:M23"/>
    <mergeCell ref="B24:M24"/>
    <mergeCell ref="B17:M17"/>
    <mergeCell ref="A13:M13"/>
    <mergeCell ref="R29:T29"/>
    <mergeCell ref="H29:J29"/>
    <mergeCell ref="U29:W29"/>
    <mergeCell ref="A5:M5"/>
    <mergeCell ref="A6:M6"/>
    <mergeCell ref="E8:M8"/>
    <mergeCell ref="E10:M10"/>
    <mergeCell ref="A7:A8"/>
    <mergeCell ref="A9:A10"/>
    <mergeCell ref="A29:A30"/>
    <mergeCell ref="E29:G29"/>
    <mergeCell ref="K29:M29"/>
    <mergeCell ref="J1:M4"/>
    <mergeCell ref="A11:A12"/>
    <mergeCell ref="A58:M58"/>
    <mergeCell ref="A46:A47"/>
    <mergeCell ref="B46:B47"/>
    <mergeCell ref="C46:C47"/>
    <mergeCell ref="D46:D47"/>
    <mergeCell ref="A20:M20"/>
    <mergeCell ref="B29:D30"/>
    <mergeCell ref="B31:D31"/>
  </mergeCells>
  <printOptions/>
  <pageMargins left="0.16" right="0.16" top="0.35" bottom="0.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9"/>
  <sheetViews>
    <sheetView view="pageBreakPreview" zoomScale="85" zoomScaleSheetLayoutView="85" workbookViewId="0" topLeftCell="A1">
      <selection activeCell="F52" sqref="F52"/>
    </sheetView>
  </sheetViews>
  <sheetFormatPr defaultColWidth="9.140625" defaultRowHeight="15"/>
  <cols>
    <col min="1" max="1" width="4.421875" style="6" customWidth="1"/>
    <col min="2" max="2" width="19.7109375" style="6" customWidth="1"/>
    <col min="3" max="3" width="9.7109375" style="6" customWidth="1"/>
    <col min="4" max="4" width="13.57421875" style="6" customWidth="1"/>
    <col min="5" max="5" width="12.140625" style="6" customWidth="1"/>
    <col min="6" max="6" width="12.00390625" style="6" customWidth="1"/>
    <col min="7" max="7" width="13.57421875" style="6" customWidth="1"/>
    <col min="8" max="8" width="12.140625" style="6" customWidth="1"/>
    <col min="9" max="9" width="11.140625" style="6" customWidth="1"/>
    <col min="10" max="10" width="10.8515625" style="6" customWidth="1"/>
    <col min="11" max="11" width="13.7109375" style="6" customWidth="1"/>
    <col min="12" max="12" width="10.7109375" style="6" customWidth="1"/>
    <col min="13" max="13" width="14.28125" style="6" customWidth="1"/>
    <col min="14" max="14" width="9.140625" style="6" customWidth="1"/>
    <col min="15" max="18" width="9.140625" style="23" customWidth="1"/>
    <col min="19" max="16384" width="9.140625" style="6" customWidth="1"/>
  </cols>
  <sheetData>
    <row r="1" spans="10:13" ht="15.75" customHeight="1">
      <c r="J1" s="28" t="s">
        <v>40</v>
      </c>
      <c r="K1" s="28"/>
      <c r="L1" s="28"/>
      <c r="M1" s="28"/>
    </row>
    <row r="2" spans="10:13" ht="15.75">
      <c r="J2" s="28"/>
      <c r="K2" s="28"/>
      <c r="L2" s="28"/>
      <c r="M2" s="28"/>
    </row>
    <row r="3" spans="10:13" ht="15.75">
      <c r="J3" s="28"/>
      <c r="K3" s="28"/>
      <c r="L3" s="28"/>
      <c r="M3" s="28"/>
    </row>
    <row r="4" spans="10:13" ht="9" customHeight="1">
      <c r="J4" s="28"/>
      <c r="K4" s="28"/>
      <c r="L4" s="28"/>
      <c r="M4" s="28"/>
    </row>
    <row r="5" spans="1:13" ht="15.75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5.75">
      <c r="A6" s="35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.75">
      <c r="A7" s="29" t="s">
        <v>0</v>
      </c>
      <c r="B7" s="12" t="s">
        <v>43</v>
      </c>
      <c r="C7" s="1"/>
      <c r="D7" s="49" t="s">
        <v>44</v>
      </c>
      <c r="E7" s="49"/>
      <c r="F7" s="49"/>
      <c r="G7" s="49"/>
      <c r="H7" s="49"/>
      <c r="I7" s="49"/>
      <c r="J7" s="49"/>
      <c r="K7" s="49"/>
      <c r="L7" s="49"/>
      <c r="M7" s="49"/>
    </row>
    <row r="8" spans="1:13" ht="15" customHeight="1">
      <c r="A8" s="29"/>
      <c r="B8" s="3" t="s">
        <v>25</v>
      </c>
      <c r="C8" s="9"/>
      <c r="D8" s="10"/>
      <c r="E8" s="36" t="s">
        <v>14</v>
      </c>
      <c r="F8" s="36"/>
      <c r="G8" s="36"/>
      <c r="H8" s="36"/>
      <c r="I8" s="36"/>
      <c r="J8" s="36"/>
      <c r="K8" s="36"/>
      <c r="L8" s="36"/>
      <c r="M8" s="36"/>
    </row>
    <row r="9" spans="1:13" ht="15.75">
      <c r="A9" s="29" t="s">
        <v>1</v>
      </c>
      <c r="B9" s="11" t="s">
        <v>42</v>
      </c>
      <c r="C9" s="1"/>
      <c r="D9" s="49" t="s">
        <v>44</v>
      </c>
      <c r="E9" s="49"/>
      <c r="F9" s="49"/>
      <c r="G9" s="49"/>
      <c r="H9" s="49"/>
      <c r="I9" s="49"/>
      <c r="J9" s="49"/>
      <c r="K9" s="49"/>
      <c r="L9" s="49"/>
      <c r="M9" s="49"/>
    </row>
    <row r="10" spans="1:13" ht="15" customHeight="1">
      <c r="A10" s="29"/>
      <c r="B10" s="3" t="s">
        <v>25</v>
      </c>
      <c r="C10" s="9"/>
      <c r="D10" s="10"/>
      <c r="E10" s="37" t="s">
        <v>13</v>
      </c>
      <c r="F10" s="37"/>
      <c r="G10" s="37"/>
      <c r="H10" s="37"/>
      <c r="I10" s="37"/>
      <c r="J10" s="37"/>
      <c r="K10" s="37"/>
      <c r="L10" s="37"/>
      <c r="M10" s="37"/>
    </row>
    <row r="11" spans="1:13" ht="15.75">
      <c r="A11" s="29" t="s">
        <v>2</v>
      </c>
      <c r="B11" s="12" t="s">
        <v>64</v>
      </c>
      <c r="C11" s="12" t="s">
        <v>58</v>
      </c>
      <c r="D11" s="50" t="s">
        <v>63</v>
      </c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5" customHeight="1">
      <c r="A12" s="29"/>
      <c r="B12" s="3" t="s">
        <v>25</v>
      </c>
      <c r="C12" s="4" t="s">
        <v>3</v>
      </c>
      <c r="D12" s="10"/>
      <c r="E12" s="36" t="s">
        <v>15</v>
      </c>
      <c r="F12" s="36"/>
      <c r="G12" s="36"/>
      <c r="H12" s="36"/>
      <c r="I12" s="36"/>
      <c r="J12" s="36"/>
      <c r="K12" s="36"/>
      <c r="L12" s="36"/>
      <c r="M12" s="36"/>
    </row>
    <row r="13" spans="1:13" ht="19.5" customHeight="1">
      <c r="A13" s="41" t="s">
        <v>29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5.75">
      <c r="A14" s="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31.5">
      <c r="A15" s="5" t="s">
        <v>24</v>
      </c>
      <c r="B15" s="31" t="s">
        <v>26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33.75" customHeight="1">
      <c r="A16" s="5">
        <v>1</v>
      </c>
      <c r="B16" s="38" t="s">
        <v>65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ht="15.75">
      <c r="A17" s="5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ht="15.75">
      <c r="A18" s="2"/>
    </row>
    <row r="19" ht="15.75">
      <c r="A19" s="7" t="s">
        <v>30</v>
      </c>
    </row>
    <row r="20" spans="1:13" ht="31.5" customHeight="1">
      <c r="A20" s="32" t="s">
        <v>65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ht="15.75">
      <c r="A21" s="7" t="s">
        <v>31</v>
      </c>
    </row>
    <row r="22" ht="15.75">
      <c r="A22" s="2"/>
    </row>
    <row r="23" spans="1:13" ht="32.25" customHeight="1">
      <c r="A23" s="5" t="s">
        <v>24</v>
      </c>
      <c r="B23" s="31" t="s">
        <v>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42" customHeight="1">
      <c r="A24" s="5">
        <v>1</v>
      </c>
      <c r="B24" s="38" t="s">
        <v>65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0"/>
    </row>
    <row r="25" ht="15.75">
      <c r="A25" s="2"/>
    </row>
    <row r="26" ht="15.75">
      <c r="A26" s="7" t="s">
        <v>32</v>
      </c>
    </row>
    <row r="27" spans="2:12" ht="15.75" customHeight="1">
      <c r="B27" s="1"/>
      <c r="L27" s="1" t="s">
        <v>27</v>
      </c>
    </row>
    <row r="28" ht="15.75">
      <c r="A28" s="2"/>
    </row>
    <row r="29" spans="1:26" ht="33.75" customHeight="1">
      <c r="A29" s="31" t="s">
        <v>24</v>
      </c>
      <c r="B29" s="31" t="s">
        <v>33</v>
      </c>
      <c r="C29" s="31"/>
      <c r="D29" s="31"/>
      <c r="E29" s="31" t="s">
        <v>17</v>
      </c>
      <c r="F29" s="31"/>
      <c r="G29" s="31"/>
      <c r="H29" s="31" t="s">
        <v>34</v>
      </c>
      <c r="I29" s="31"/>
      <c r="J29" s="31"/>
      <c r="K29" s="31" t="s">
        <v>18</v>
      </c>
      <c r="L29" s="31"/>
      <c r="M29" s="31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33" customHeight="1">
      <c r="A30" s="31"/>
      <c r="B30" s="31"/>
      <c r="C30" s="31"/>
      <c r="D30" s="31"/>
      <c r="E30" s="5" t="s">
        <v>19</v>
      </c>
      <c r="F30" s="5" t="s">
        <v>20</v>
      </c>
      <c r="G30" s="5" t="s">
        <v>21</v>
      </c>
      <c r="H30" s="5" t="s">
        <v>19</v>
      </c>
      <c r="I30" s="5" t="s">
        <v>20</v>
      </c>
      <c r="J30" s="5" t="s">
        <v>21</v>
      </c>
      <c r="K30" s="5" t="s">
        <v>19</v>
      </c>
      <c r="L30" s="5" t="s">
        <v>20</v>
      </c>
      <c r="M30" s="5" t="s">
        <v>21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15.75">
      <c r="A31" s="14">
        <v>1</v>
      </c>
      <c r="B31" s="30">
        <v>2</v>
      </c>
      <c r="C31" s="30"/>
      <c r="D31" s="30"/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  <c r="K31" s="14">
        <v>9</v>
      </c>
      <c r="L31" s="14">
        <v>10</v>
      </c>
      <c r="M31" s="14">
        <v>11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ht="36.75" customHeight="1">
      <c r="A32" s="14">
        <v>1</v>
      </c>
      <c r="B32" s="54" t="s">
        <v>65</v>
      </c>
      <c r="C32" s="54"/>
      <c r="D32" s="54"/>
      <c r="E32" s="22">
        <v>5080000</v>
      </c>
      <c r="F32" s="14">
        <v>0</v>
      </c>
      <c r="G32" s="22">
        <f>E32+F32</f>
        <v>5080000</v>
      </c>
      <c r="H32" s="22">
        <v>4049620.44</v>
      </c>
      <c r="I32" s="14">
        <v>0</v>
      </c>
      <c r="J32" s="14">
        <f>H32+I32</f>
        <v>4049620.44</v>
      </c>
      <c r="K32" s="22">
        <f>H32-E32</f>
        <v>-1030379.56</v>
      </c>
      <c r="L32" s="14">
        <f>F32-I32</f>
        <v>0</v>
      </c>
      <c r="M32" s="22">
        <f>K32+L32</f>
        <v>-1030379.56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ht="15.75">
      <c r="A33" s="14"/>
      <c r="B33" s="30" t="s">
        <v>6</v>
      </c>
      <c r="C33" s="30"/>
      <c r="D33" s="30"/>
      <c r="E33" s="22">
        <f aca="true" t="shared" si="0" ref="E33:L33">E32</f>
        <v>5080000</v>
      </c>
      <c r="F33" s="14">
        <f t="shared" si="0"/>
        <v>0</v>
      </c>
      <c r="G33" s="22">
        <f t="shared" si="0"/>
        <v>5080000</v>
      </c>
      <c r="H33" s="22">
        <f t="shared" si="0"/>
        <v>4049620.44</v>
      </c>
      <c r="I33" s="14">
        <f t="shared" si="0"/>
        <v>0</v>
      </c>
      <c r="J33" s="14">
        <f t="shared" si="0"/>
        <v>4049620.44</v>
      </c>
      <c r="K33" s="14">
        <f t="shared" si="0"/>
        <v>-1030379.56</v>
      </c>
      <c r="L33" s="14">
        <f t="shared" si="0"/>
        <v>0</v>
      </c>
      <c r="M33" s="14">
        <f>K33+L33</f>
        <v>-1030379.56</v>
      </c>
      <c r="R33" s="8"/>
      <c r="S33" s="8"/>
      <c r="T33" s="8"/>
      <c r="U33" s="8"/>
      <c r="V33" s="8"/>
      <c r="W33" s="8"/>
      <c r="X33" s="8"/>
      <c r="Y33" s="8"/>
      <c r="Z33" s="8"/>
    </row>
    <row r="34" spans="1:13" ht="32.25" customHeight="1">
      <c r="A34" s="55" t="s">
        <v>35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8" s="20" customFormat="1" ht="15.75">
      <c r="A35" s="57" t="s">
        <v>106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O35" s="24"/>
      <c r="P35" s="24"/>
      <c r="Q35" s="24"/>
      <c r="R35" s="24"/>
    </row>
    <row r="36" spans="1:13" ht="33" customHeight="1">
      <c r="A36" s="58" t="s">
        <v>36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3" ht="15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59" t="s">
        <v>27</v>
      </c>
      <c r="L37" s="18"/>
      <c r="M37" s="18"/>
    </row>
    <row r="38" spans="1:13" ht="15.75">
      <c r="A38" s="6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31.5" customHeight="1">
      <c r="A39" s="30" t="s">
        <v>4</v>
      </c>
      <c r="B39" s="30" t="s">
        <v>37</v>
      </c>
      <c r="C39" s="30"/>
      <c r="D39" s="30"/>
      <c r="E39" s="30" t="s">
        <v>17</v>
      </c>
      <c r="F39" s="30"/>
      <c r="G39" s="30"/>
      <c r="H39" s="30" t="s">
        <v>34</v>
      </c>
      <c r="I39" s="30"/>
      <c r="J39" s="30"/>
      <c r="K39" s="30" t="s">
        <v>18</v>
      </c>
      <c r="L39" s="30"/>
      <c r="M39" s="30"/>
    </row>
    <row r="40" spans="1:13" ht="33.75" customHeight="1">
      <c r="A40" s="30"/>
      <c r="B40" s="30"/>
      <c r="C40" s="30"/>
      <c r="D40" s="30"/>
      <c r="E40" s="14" t="s">
        <v>19</v>
      </c>
      <c r="F40" s="14" t="s">
        <v>20</v>
      </c>
      <c r="G40" s="14" t="s">
        <v>21</v>
      </c>
      <c r="H40" s="14" t="s">
        <v>19</v>
      </c>
      <c r="I40" s="14" t="s">
        <v>20</v>
      </c>
      <c r="J40" s="14" t="s">
        <v>21</v>
      </c>
      <c r="K40" s="14" t="s">
        <v>19</v>
      </c>
      <c r="L40" s="14" t="s">
        <v>20</v>
      </c>
      <c r="M40" s="14" t="s">
        <v>21</v>
      </c>
    </row>
    <row r="41" spans="1:13" ht="15.75">
      <c r="A41" s="14">
        <v>1</v>
      </c>
      <c r="B41" s="30">
        <v>2</v>
      </c>
      <c r="C41" s="30"/>
      <c r="D41" s="30"/>
      <c r="E41" s="14">
        <v>3</v>
      </c>
      <c r="F41" s="14">
        <v>4</v>
      </c>
      <c r="G41" s="14">
        <v>5</v>
      </c>
      <c r="H41" s="14">
        <v>6</v>
      </c>
      <c r="I41" s="14">
        <v>7</v>
      </c>
      <c r="J41" s="14">
        <v>8</v>
      </c>
      <c r="K41" s="14">
        <v>9</v>
      </c>
      <c r="L41" s="14">
        <v>10</v>
      </c>
      <c r="M41" s="14">
        <v>11</v>
      </c>
    </row>
    <row r="42" spans="1:18" s="21" customFormat="1" ht="21.75" customHeight="1">
      <c r="A42" s="19"/>
      <c r="B42" s="61"/>
      <c r="C42" s="61"/>
      <c r="D42" s="61"/>
      <c r="E42" s="19"/>
      <c r="F42" s="19"/>
      <c r="G42" s="19"/>
      <c r="H42" s="19"/>
      <c r="I42" s="19"/>
      <c r="J42" s="19"/>
      <c r="K42" s="19"/>
      <c r="L42" s="19"/>
      <c r="M42" s="19"/>
      <c r="O42" s="25"/>
      <c r="P42" s="25"/>
      <c r="Q42" s="25"/>
      <c r="R42" s="25"/>
    </row>
    <row r="43" ht="15.75">
      <c r="A43" s="2"/>
    </row>
    <row r="44" ht="15.75">
      <c r="A44" s="7" t="s">
        <v>38</v>
      </c>
    </row>
    <row r="45" ht="15.75">
      <c r="A45" s="2"/>
    </row>
    <row r="46" spans="1:13" ht="64.5" customHeight="1">
      <c r="A46" s="31" t="s">
        <v>4</v>
      </c>
      <c r="B46" s="31" t="s">
        <v>22</v>
      </c>
      <c r="C46" s="31" t="s">
        <v>7</v>
      </c>
      <c r="D46" s="31" t="s">
        <v>8</v>
      </c>
      <c r="E46" s="31" t="s">
        <v>17</v>
      </c>
      <c r="F46" s="31"/>
      <c r="G46" s="31"/>
      <c r="H46" s="31" t="s">
        <v>39</v>
      </c>
      <c r="I46" s="31"/>
      <c r="J46" s="31"/>
      <c r="K46" s="31" t="s">
        <v>18</v>
      </c>
      <c r="L46" s="31"/>
      <c r="M46" s="31"/>
    </row>
    <row r="47" spans="1:13" ht="30.75" customHeight="1">
      <c r="A47" s="31"/>
      <c r="B47" s="31"/>
      <c r="C47" s="31"/>
      <c r="D47" s="31"/>
      <c r="E47" s="5" t="s">
        <v>19</v>
      </c>
      <c r="F47" s="5" t="s">
        <v>20</v>
      </c>
      <c r="G47" s="5" t="s">
        <v>21</v>
      </c>
      <c r="H47" s="5" t="s">
        <v>19</v>
      </c>
      <c r="I47" s="5" t="s">
        <v>20</v>
      </c>
      <c r="J47" s="5" t="s">
        <v>21</v>
      </c>
      <c r="K47" s="5" t="s">
        <v>19</v>
      </c>
      <c r="L47" s="5" t="s">
        <v>20</v>
      </c>
      <c r="M47" s="5" t="s">
        <v>21</v>
      </c>
    </row>
    <row r="48" spans="1:13" ht="15.75">
      <c r="A48" s="14">
        <v>1</v>
      </c>
      <c r="B48" s="14">
        <v>2</v>
      </c>
      <c r="C48" s="14">
        <v>3</v>
      </c>
      <c r="D48" s="14">
        <v>4</v>
      </c>
      <c r="E48" s="14">
        <v>5</v>
      </c>
      <c r="F48" s="14">
        <v>6</v>
      </c>
      <c r="G48" s="14">
        <v>7</v>
      </c>
      <c r="H48" s="14">
        <v>8</v>
      </c>
      <c r="I48" s="14">
        <v>9</v>
      </c>
      <c r="J48" s="14">
        <v>10</v>
      </c>
      <c r="K48" s="14">
        <v>11</v>
      </c>
      <c r="L48" s="14">
        <v>12</v>
      </c>
      <c r="M48" s="14">
        <v>13</v>
      </c>
    </row>
    <row r="49" spans="1:13" ht="15.75">
      <c r="A49" s="14">
        <v>1</v>
      </c>
      <c r="B49" s="14" t="s">
        <v>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8" s="16" customFormat="1" ht="25.5">
      <c r="A50" s="19"/>
      <c r="B50" s="19" t="s">
        <v>66</v>
      </c>
      <c r="C50" s="63" t="s">
        <v>49</v>
      </c>
      <c r="D50" s="19" t="s">
        <v>50</v>
      </c>
      <c r="E50" s="64">
        <v>5080000</v>
      </c>
      <c r="F50" s="19">
        <v>0</v>
      </c>
      <c r="G50" s="19">
        <f>E50+F50</f>
        <v>5080000</v>
      </c>
      <c r="H50" s="19">
        <v>4049620.44</v>
      </c>
      <c r="I50" s="19">
        <v>0</v>
      </c>
      <c r="J50" s="19">
        <f>H50+I50</f>
        <v>4049620.44</v>
      </c>
      <c r="K50" s="64">
        <f>H50-E50</f>
        <v>-1030379.56</v>
      </c>
      <c r="L50" s="19">
        <f>F50-I50</f>
        <v>0</v>
      </c>
      <c r="M50" s="19">
        <f>K50+L50</f>
        <v>-1030379.56</v>
      </c>
      <c r="O50" s="26"/>
      <c r="P50" s="26"/>
      <c r="Q50" s="26"/>
      <c r="R50" s="26"/>
    </row>
    <row r="51" spans="1:13" ht="28.5" customHeight="1">
      <c r="A51" s="30" t="s">
        <v>107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5.75">
      <c r="A52" s="14">
        <v>2</v>
      </c>
      <c r="B52" s="14" t="s">
        <v>10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8" ht="51">
      <c r="A53" s="14"/>
      <c r="B53" s="19" t="s">
        <v>67</v>
      </c>
      <c r="C53" s="19" t="s">
        <v>51</v>
      </c>
      <c r="D53" s="65" t="s">
        <v>52</v>
      </c>
      <c r="E53" s="19">
        <v>130</v>
      </c>
      <c r="F53" s="19">
        <v>0</v>
      </c>
      <c r="G53" s="19">
        <f>E53+F53</f>
        <v>130</v>
      </c>
      <c r="H53" s="19">
        <v>77</v>
      </c>
      <c r="I53" s="19">
        <v>0</v>
      </c>
      <c r="J53" s="19">
        <f>H53+I53</f>
        <v>77</v>
      </c>
      <c r="K53" s="19">
        <f>H53-E53</f>
        <v>-53</v>
      </c>
      <c r="L53" s="19">
        <v>0</v>
      </c>
      <c r="M53" s="19">
        <f>K53+L53</f>
        <v>-53</v>
      </c>
      <c r="O53" s="52"/>
      <c r="P53" s="52"/>
      <c r="Q53" s="51"/>
      <c r="R53" s="51"/>
    </row>
    <row r="54" spans="1:18" ht="63.75">
      <c r="A54" s="14"/>
      <c r="B54" s="19" t="s">
        <v>68</v>
      </c>
      <c r="C54" s="19" t="s">
        <v>51</v>
      </c>
      <c r="D54" s="65" t="s">
        <v>52</v>
      </c>
      <c r="E54" s="19">
        <v>327</v>
      </c>
      <c r="F54" s="19">
        <v>0</v>
      </c>
      <c r="G54" s="19">
        <f>E54+F54</f>
        <v>327</v>
      </c>
      <c r="H54" s="19">
        <v>282</v>
      </c>
      <c r="I54" s="19">
        <v>0</v>
      </c>
      <c r="J54" s="19">
        <f>H54+I54</f>
        <v>282</v>
      </c>
      <c r="K54" s="19">
        <f>H54-E54</f>
        <v>-45</v>
      </c>
      <c r="L54" s="19">
        <v>0</v>
      </c>
      <c r="M54" s="19">
        <f>K54+L54</f>
        <v>-45</v>
      </c>
      <c r="O54" s="52"/>
      <c r="P54" s="52"/>
      <c r="Q54" s="51"/>
      <c r="R54" s="51"/>
    </row>
    <row r="55" spans="1:18" ht="63.75">
      <c r="A55" s="14"/>
      <c r="B55" s="19" t="s">
        <v>69</v>
      </c>
      <c r="C55" s="19" t="s">
        <v>51</v>
      </c>
      <c r="D55" s="65" t="s">
        <v>52</v>
      </c>
      <c r="E55" s="19">
        <v>20</v>
      </c>
      <c r="F55" s="19">
        <v>0</v>
      </c>
      <c r="G55" s="19">
        <f>E55+F55</f>
        <v>20</v>
      </c>
      <c r="H55" s="19">
        <v>19</v>
      </c>
      <c r="I55" s="19">
        <v>0</v>
      </c>
      <c r="J55" s="19">
        <f>H55+I55</f>
        <v>19</v>
      </c>
      <c r="K55" s="19">
        <f>H55-E55</f>
        <v>-1</v>
      </c>
      <c r="L55" s="19">
        <v>0</v>
      </c>
      <c r="M55" s="19">
        <f>K55+L55</f>
        <v>-1</v>
      </c>
      <c r="O55" s="52"/>
      <c r="P55" s="52"/>
      <c r="Q55" s="51"/>
      <c r="R55" s="51"/>
    </row>
    <row r="56" spans="1:18" ht="31.5" customHeight="1">
      <c r="A56" s="30" t="s">
        <v>108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Q56" s="51"/>
      <c r="R56" s="51"/>
    </row>
    <row r="57" spans="1:13" ht="15.75">
      <c r="A57" s="14">
        <v>3</v>
      </c>
      <c r="B57" s="14" t="s">
        <v>11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64.5" customHeight="1">
      <c r="A58" s="19"/>
      <c r="B58" s="19" t="s">
        <v>70</v>
      </c>
      <c r="C58" s="19" t="s">
        <v>49</v>
      </c>
      <c r="D58" s="65" t="s">
        <v>54</v>
      </c>
      <c r="E58" s="64">
        <v>860</v>
      </c>
      <c r="F58" s="19">
        <v>0</v>
      </c>
      <c r="G58" s="64">
        <f>E58+F58</f>
        <v>860</v>
      </c>
      <c r="H58" s="64">
        <v>860</v>
      </c>
      <c r="I58" s="19"/>
      <c r="J58" s="64">
        <f>H58+I58</f>
        <v>860</v>
      </c>
      <c r="K58" s="19">
        <f>H58-E58</f>
        <v>0</v>
      </c>
      <c r="L58" s="19">
        <v>0</v>
      </c>
      <c r="M58" s="19">
        <f>K58+L58</f>
        <v>0</v>
      </c>
    </row>
    <row r="59" spans="1:13" ht="66" customHeight="1">
      <c r="A59" s="19"/>
      <c r="B59" s="19" t="s">
        <v>71</v>
      </c>
      <c r="C59" s="19" t="s">
        <v>49</v>
      </c>
      <c r="D59" s="65" t="s">
        <v>54</v>
      </c>
      <c r="E59" s="64">
        <v>1485</v>
      </c>
      <c r="F59" s="19">
        <v>0</v>
      </c>
      <c r="G59" s="64">
        <f>E59+F59</f>
        <v>1485</v>
      </c>
      <c r="H59" s="64">
        <v>1485</v>
      </c>
      <c r="I59" s="19"/>
      <c r="J59" s="64">
        <f>H59+I59</f>
        <v>1485</v>
      </c>
      <c r="K59" s="19">
        <f>H59-E59</f>
        <v>0</v>
      </c>
      <c r="L59" s="19">
        <v>0</v>
      </c>
      <c r="M59" s="19">
        <f>K59+L59</f>
        <v>0</v>
      </c>
    </row>
    <row r="60" spans="1:13" ht="62.25" customHeight="1">
      <c r="A60" s="19"/>
      <c r="B60" s="19" t="s">
        <v>72</v>
      </c>
      <c r="C60" s="19" t="s">
        <v>49</v>
      </c>
      <c r="D60" s="65" t="s">
        <v>54</v>
      </c>
      <c r="E60" s="64">
        <v>1468.15</v>
      </c>
      <c r="F60" s="19">
        <v>0</v>
      </c>
      <c r="G60" s="64">
        <f>E60+F60</f>
        <v>1468.15</v>
      </c>
      <c r="H60" s="64">
        <v>1512.19</v>
      </c>
      <c r="I60" s="19"/>
      <c r="J60" s="64">
        <f>H60+I60</f>
        <v>1512.19</v>
      </c>
      <c r="K60" s="19">
        <f>H60-E60</f>
        <v>44.039999999999964</v>
      </c>
      <c r="L60" s="19">
        <v>0</v>
      </c>
      <c r="M60" s="19">
        <f>K60+L60</f>
        <v>44.039999999999964</v>
      </c>
    </row>
    <row r="61" spans="1:13" ht="50.25" customHeight="1">
      <c r="A61" s="19"/>
      <c r="B61" s="19" t="s">
        <v>73</v>
      </c>
      <c r="C61" s="19" t="s">
        <v>49</v>
      </c>
      <c r="D61" s="65" t="s">
        <v>54</v>
      </c>
      <c r="E61" s="64">
        <v>10320</v>
      </c>
      <c r="F61" s="19">
        <v>0</v>
      </c>
      <c r="G61" s="64">
        <f>E61+F61</f>
        <v>10320</v>
      </c>
      <c r="H61" s="64">
        <v>10320</v>
      </c>
      <c r="I61" s="19"/>
      <c r="J61" s="64">
        <f>H61+I61</f>
        <v>10320</v>
      </c>
      <c r="K61" s="19">
        <f>H61-E61</f>
        <v>0</v>
      </c>
      <c r="L61" s="19">
        <v>0</v>
      </c>
      <c r="M61" s="19">
        <f>K61+L61</f>
        <v>0</v>
      </c>
    </row>
    <row r="62" spans="1:13" ht="28.5" customHeight="1">
      <c r="A62" s="30" t="s">
        <v>109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8" s="18" customFormat="1" ht="15.75">
      <c r="A63" s="30" t="s">
        <v>23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O63" s="27"/>
      <c r="P63" s="27"/>
      <c r="Q63" s="27"/>
      <c r="R63" s="27"/>
    </row>
    <row r="64" spans="1:18" s="18" customFormat="1" ht="36" customHeight="1">
      <c r="A64" s="30" t="s">
        <v>110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O64" s="27"/>
      <c r="P64" s="27"/>
      <c r="Q64" s="27"/>
      <c r="R64" s="27"/>
    </row>
    <row r="65" spans="1:18" s="18" customFormat="1" ht="15.75">
      <c r="A65" s="43" t="s">
        <v>47</v>
      </c>
      <c r="B65" s="43"/>
      <c r="C65" s="43"/>
      <c r="D65" s="43"/>
      <c r="E65" s="43"/>
      <c r="O65" s="27"/>
      <c r="P65" s="27"/>
      <c r="Q65" s="27"/>
      <c r="R65" s="27"/>
    </row>
    <row r="66" spans="1:18" s="18" customFormat="1" ht="15.75">
      <c r="A66" s="43"/>
      <c r="B66" s="43"/>
      <c r="C66" s="43"/>
      <c r="D66" s="43"/>
      <c r="E66" s="43"/>
      <c r="G66" s="46"/>
      <c r="H66" s="46"/>
      <c r="J66" s="44" t="s">
        <v>45</v>
      </c>
      <c r="K66" s="44"/>
      <c r="L66" s="44"/>
      <c r="M66" s="44"/>
      <c r="O66" s="27"/>
      <c r="P66" s="27"/>
      <c r="Q66" s="27"/>
      <c r="R66" s="27"/>
    </row>
    <row r="67" spans="1:18" s="18" customFormat="1" ht="15.75" customHeight="1">
      <c r="A67" s="17"/>
      <c r="B67" s="17"/>
      <c r="C67" s="17"/>
      <c r="D67" s="17"/>
      <c r="E67" s="17"/>
      <c r="G67" s="47" t="s">
        <v>12</v>
      </c>
      <c r="H67" s="47"/>
      <c r="J67" s="45" t="s">
        <v>28</v>
      </c>
      <c r="K67" s="45"/>
      <c r="L67" s="45"/>
      <c r="M67" s="45"/>
      <c r="O67" s="27"/>
      <c r="P67" s="27"/>
      <c r="Q67" s="27"/>
      <c r="R67" s="27"/>
    </row>
    <row r="68" spans="1:18" s="18" customFormat="1" ht="43.5" customHeight="1">
      <c r="A68" s="43" t="s">
        <v>48</v>
      </c>
      <c r="B68" s="43"/>
      <c r="C68" s="43"/>
      <c r="D68" s="43"/>
      <c r="E68" s="43"/>
      <c r="G68" s="46"/>
      <c r="H68" s="46"/>
      <c r="J68" s="44" t="s">
        <v>46</v>
      </c>
      <c r="K68" s="44"/>
      <c r="L68" s="44"/>
      <c r="M68" s="44"/>
      <c r="O68" s="27"/>
      <c r="P68" s="27"/>
      <c r="Q68" s="27"/>
      <c r="R68" s="27"/>
    </row>
    <row r="69" spans="1:18" s="18" customFormat="1" ht="15.75" customHeight="1">
      <c r="A69" s="43"/>
      <c r="B69" s="43"/>
      <c r="C69" s="43"/>
      <c r="D69" s="43"/>
      <c r="E69" s="43"/>
      <c r="G69" s="47" t="s">
        <v>12</v>
      </c>
      <c r="H69" s="47"/>
      <c r="J69" s="45" t="s">
        <v>28</v>
      </c>
      <c r="K69" s="45"/>
      <c r="L69" s="45"/>
      <c r="M69" s="45"/>
      <c r="O69" s="27"/>
      <c r="P69" s="27"/>
      <c r="Q69" s="27"/>
      <c r="R69" s="27"/>
    </row>
  </sheetData>
  <sheetProtection/>
  <mergeCells count="69">
    <mergeCell ref="Q56:R56"/>
    <mergeCell ref="O53:P53"/>
    <mergeCell ref="O54:P54"/>
    <mergeCell ref="O55:P55"/>
    <mergeCell ref="Q53:R53"/>
    <mergeCell ref="Q54:R54"/>
    <mergeCell ref="Q55:R55"/>
    <mergeCell ref="J1:M4"/>
    <mergeCell ref="A11:A12"/>
    <mergeCell ref="A63:M63"/>
    <mergeCell ref="A46:A47"/>
    <mergeCell ref="B46:B47"/>
    <mergeCell ref="C46:C47"/>
    <mergeCell ref="D46:D47"/>
    <mergeCell ref="A20:M20"/>
    <mergeCell ref="B29:D30"/>
    <mergeCell ref="B31:D31"/>
    <mergeCell ref="U29:W29"/>
    <mergeCell ref="A5:M5"/>
    <mergeCell ref="A6:M6"/>
    <mergeCell ref="E8:M8"/>
    <mergeCell ref="E10:M10"/>
    <mergeCell ref="A7:A8"/>
    <mergeCell ref="A9:A10"/>
    <mergeCell ref="A29:A30"/>
    <mergeCell ref="E29:G29"/>
    <mergeCell ref="K29:M29"/>
    <mergeCell ref="X29:Z29"/>
    <mergeCell ref="E12:M12"/>
    <mergeCell ref="B15:M15"/>
    <mergeCell ref="B16:M16"/>
    <mergeCell ref="B23:M23"/>
    <mergeCell ref="B24:M24"/>
    <mergeCell ref="B17:M17"/>
    <mergeCell ref="A13:M13"/>
    <mergeCell ref="R29:T29"/>
    <mergeCell ref="H29:J29"/>
    <mergeCell ref="A64:M64"/>
    <mergeCell ref="A39:A40"/>
    <mergeCell ref="E39:G39"/>
    <mergeCell ref="H39:J39"/>
    <mergeCell ref="K46:M46"/>
    <mergeCell ref="B42:D42"/>
    <mergeCell ref="A35:M35"/>
    <mergeCell ref="A56:M56"/>
    <mergeCell ref="A62:M62"/>
    <mergeCell ref="A65:E66"/>
    <mergeCell ref="E46:G46"/>
    <mergeCell ref="H46:J46"/>
    <mergeCell ref="B41:D41"/>
    <mergeCell ref="A36:M36"/>
    <mergeCell ref="B39:D40"/>
    <mergeCell ref="K39:M39"/>
    <mergeCell ref="A68:E69"/>
    <mergeCell ref="G69:H69"/>
    <mergeCell ref="A51:M51"/>
    <mergeCell ref="J67:M67"/>
    <mergeCell ref="J66:M66"/>
    <mergeCell ref="J68:M68"/>
    <mergeCell ref="J69:M69"/>
    <mergeCell ref="G66:H66"/>
    <mergeCell ref="G68:H68"/>
    <mergeCell ref="G67:H67"/>
    <mergeCell ref="A34:M34"/>
    <mergeCell ref="B32:D32"/>
    <mergeCell ref="D7:M7"/>
    <mergeCell ref="D9:M9"/>
    <mergeCell ref="D11:M11"/>
    <mergeCell ref="B33:D33"/>
  </mergeCells>
  <printOptions/>
  <pageMargins left="0.16" right="0.16" top="0.35" bottom="0.3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15"/>
  <sheetViews>
    <sheetView view="pageBreakPreview" zoomScale="85" zoomScaleSheetLayoutView="85" workbookViewId="0" topLeftCell="A1">
      <selection activeCell="J22" sqref="J22"/>
    </sheetView>
  </sheetViews>
  <sheetFormatPr defaultColWidth="9.140625" defaultRowHeight="15"/>
  <cols>
    <col min="1" max="1" width="4.421875" style="6" customWidth="1"/>
    <col min="2" max="2" width="19.7109375" style="6" customWidth="1"/>
    <col min="3" max="3" width="9.7109375" style="6" customWidth="1"/>
    <col min="4" max="4" width="13.57421875" style="6" customWidth="1"/>
    <col min="5" max="5" width="12.140625" style="6" customWidth="1"/>
    <col min="6" max="6" width="12.00390625" style="6" customWidth="1"/>
    <col min="7" max="7" width="12.421875" style="6" customWidth="1"/>
    <col min="8" max="8" width="12.140625" style="6" customWidth="1"/>
    <col min="9" max="9" width="11.140625" style="6" customWidth="1"/>
    <col min="10" max="10" width="12.57421875" style="6" customWidth="1"/>
    <col min="11" max="11" width="13.00390625" style="6" customWidth="1"/>
    <col min="12" max="12" width="10.7109375" style="6" customWidth="1"/>
    <col min="13" max="13" width="13.140625" style="6" customWidth="1"/>
    <col min="14" max="16384" width="9.140625" style="6" customWidth="1"/>
  </cols>
  <sheetData>
    <row r="1" spans="10:13" ht="15.75" customHeight="1">
      <c r="J1" s="28" t="s">
        <v>40</v>
      </c>
      <c r="K1" s="28"/>
      <c r="L1" s="28"/>
      <c r="M1" s="28"/>
    </row>
    <row r="2" spans="10:13" ht="15.75">
      <c r="J2" s="28"/>
      <c r="K2" s="28"/>
      <c r="L2" s="28"/>
      <c r="M2" s="28"/>
    </row>
    <row r="3" spans="10:13" ht="15.75">
      <c r="J3" s="28"/>
      <c r="K3" s="28"/>
      <c r="L3" s="28"/>
      <c r="M3" s="28"/>
    </row>
    <row r="4" spans="10:13" ht="9" customHeight="1">
      <c r="J4" s="28"/>
      <c r="K4" s="28"/>
      <c r="L4" s="28"/>
      <c r="M4" s="28"/>
    </row>
    <row r="5" spans="1:13" ht="15.75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5.75">
      <c r="A6" s="35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.75">
      <c r="A7" s="29" t="s">
        <v>0</v>
      </c>
      <c r="B7" s="12" t="s">
        <v>43</v>
      </c>
      <c r="C7" s="1"/>
      <c r="D7" s="49" t="s">
        <v>44</v>
      </c>
      <c r="E7" s="49"/>
      <c r="F7" s="49"/>
      <c r="G7" s="49"/>
      <c r="H7" s="49"/>
      <c r="I7" s="49"/>
      <c r="J7" s="49"/>
      <c r="K7" s="49"/>
      <c r="L7" s="49"/>
      <c r="M7" s="49"/>
    </row>
    <row r="8" spans="1:13" ht="15" customHeight="1">
      <c r="A8" s="29"/>
      <c r="B8" s="3" t="s">
        <v>25</v>
      </c>
      <c r="C8" s="9"/>
      <c r="D8" s="10"/>
      <c r="E8" s="36" t="s">
        <v>14</v>
      </c>
      <c r="F8" s="36"/>
      <c r="G8" s="36"/>
      <c r="H8" s="36"/>
      <c r="I8" s="36"/>
      <c r="J8" s="36"/>
      <c r="K8" s="36"/>
      <c r="L8" s="36"/>
      <c r="M8" s="36"/>
    </row>
    <row r="9" spans="1:13" ht="15.75">
      <c r="A9" s="29" t="s">
        <v>1</v>
      </c>
      <c r="B9" s="11" t="s">
        <v>42</v>
      </c>
      <c r="C9" s="1"/>
      <c r="D9" s="49" t="s">
        <v>44</v>
      </c>
      <c r="E9" s="49"/>
      <c r="F9" s="49"/>
      <c r="G9" s="49"/>
      <c r="H9" s="49"/>
      <c r="I9" s="49"/>
      <c r="J9" s="49"/>
      <c r="K9" s="49"/>
      <c r="L9" s="49"/>
      <c r="M9" s="49"/>
    </row>
    <row r="10" spans="1:13" ht="15" customHeight="1">
      <c r="A10" s="29"/>
      <c r="B10" s="3" t="s">
        <v>25</v>
      </c>
      <c r="C10" s="9"/>
      <c r="D10" s="10"/>
      <c r="E10" s="37" t="s">
        <v>13</v>
      </c>
      <c r="F10" s="37"/>
      <c r="G10" s="37"/>
      <c r="H10" s="37"/>
      <c r="I10" s="37"/>
      <c r="J10" s="37"/>
      <c r="K10" s="37"/>
      <c r="L10" s="37"/>
      <c r="M10" s="37"/>
    </row>
    <row r="11" spans="1:13" ht="15.75">
      <c r="A11" s="29" t="s">
        <v>2</v>
      </c>
      <c r="B11" s="12" t="s">
        <v>75</v>
      </c>
      <c r="C11" s="12" t="s">
        <v>58</v>
      </c>
      <c r="D11" s="50" t="s">
        <v>74</v>
      </c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5" customHeight="1">
      <c r="A12" s="29"/>
      <c r="B12" s="3" t="s">
        <v>25</v>
      </c>
      <c r="C12" s="4" t="s">
        <v>3</v>
      </c>
      <c r="D12" s="10"/>
      <c r="E12" s="36" t="s">
        <v>15</v>
      </c>
      <c r="F12" s="36"/>
      <c r="G12" s="36"/>
      <c r="H12" s="36"/>
      <c r="I12" s="36"/>
      <c r="J12" s="36"/>
      <c r="K12" s="36"/>
      <c r="L12" s="36"/>
      <c r="M12" s="36"/>
    </row>
    <row r="13" spans="1:13" ht="19.5" customHeight="1">
      <c r="A13" s="41" t="s">
        <v>29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5.75">
      <c r="A14" s="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31.5">
      <c r="A15" s="5" t="s">
        <v>24</v>
      </c>
      <c r="B15" s="31" t="s">
        <v>26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33.75" customHeight="1">
      <c r="A16" s="5">
        <v>1</v>
      </c>
      <c r="B16" s="38" t="s">
        <v>76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ht="15.75">
      <c r="A17" s="5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ht="15.75">
      <c r="A18" s="2"/>
    </row>
    <row r="19" ht="15.75">
      <c r="A19" s="7" t="s">
        <v>30</v>
      </c>
    </row>
    <row r="20" spans="1:13" ht="31.5" customHeight="1">
      <c r="A20" s="32" t="s">
        <v>76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ht="15.75">
      <c r="A21" s="7" t="s">
        <v>31</v>
      </c>
    </row>
    <row r="22" ht="15.75">
      <c r="A22" s="2"/>
    </row>
    <row r="23" spans="1:13" ht="32.25" customHeight="1">
      <c r="A23" s="5" t="s">
        <v>24</v>
      </c>
      <c r="B23" s="31" t="s">
        <v>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42" customHeight="1">
      <c r="A24" s="5">
        <v>1</v>
      </c>
      <c r="B24" s="31" t="s">
        <v>76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ht="15.75">
      <c r="A25" s="2"/>
    </row>
    <row r="26" ht="15.75">
      <c r="A26" s="7" t="s">
        <v>32</v>
      </c>
    </row>
    <row r="27" spans="2:12" ht="15.75" customHeight="1">
      <c r="B27" s="1"/>
      <c r="L27" s="1" t="s">
        <v>27</v>
      </c>
    </row>
    <row r="28" ht="15.75">
      <c r="A28" s="2"/>
    </row>
    <row r="29" spans="1:26" ht="33.75" customHeight="1">
      <c r="A29" s="30" t="s">
        <v>24</v>
      </c>
      <c r="B29" s="30" t="s">
        <v>33</v>
      </c>
      <c r="C29" s="30"/>
      <c r="D29" s="30"/>
      <c r="E29" s="30" t="s">
        <v>17</v>
      </c>
      <c r="F29" s="30"/>
      <c r="G29" s="30"/>
      <c r="H29" s="30" t="s">
        <v>34</v>
      </c>
      <c r="I29" s="30"/>
      <c r="J29" s="30"/>
      <c r="K29" s="30" t="s">
        <v>18</v>
      </c>
      <c r="L29" s="30"/>
      <c r="M29" s="30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33" customHeight="1">
      <c r="A30" s="30"/>
      <c r="B30" s="30"/>
      <c r="C30" s="30"/>
      <c r="D30" s="30"/>
      <c r="E30" s="14" t="s">
        <v>19</v>
      </c>
      <c r="F30" s="14" t="s">
        <v>20</v>
      </c>
      <c r="G30" s="14" t="s">
        <v>21</v>
      </c>
      <c r="H30" s="14" t="s">
        <v>19</v>
      </c>
      <c r="I30" s="14" t="s">
        <v>20</v>
      </c>
      <c r="J30" s="14" t="s">
        <v>21</v>
      </c>
      <c r="K30" s="14" t="s">
        <v>19</v>
      </c>
      <c r="L30" s="14" t="s">
        <v>20</v>
      </c>
      <c r="M30" s="14" t="s">
        <v>21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15.75">
      <c r="A31" s="14">
        <v>1</v>
      </c>
      <c r="B31" s="30">
        <v>2</v>
      </c>
      <c r="C31" s="30"/>
      <c r="D31" s="30"/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  <c r="K31" s="14">
        <v>9</v>
      </c>
      <c r="L31" s="14">
        <v>10</v>
      </c>
      <c r="M31" s="14">
        <v>11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ht="63" customHeight="1">
      <c r="A32" s="14">
        <v>1</v>
      </c>
      <c r="B32" s="54" t="s">
        <v>76</v>
      </c>
      <c r="C32" s="54"/>
      <c r="D32" s="54"/>
      <c r="E32" s="22">
        <v>1278000</v>
      </c>
      <c r="F32" s="14">
        <v>0</v>
      </c>
      <c r="G32" s="22">
        <f>E32+F32</f>
        <v>1278000</v>
      </c>
      <c r="H32" s="22">
        <v>1056567.59</v>
      </c>
      <c r="I32" s="14">
        <v>0</v>
      </c>
      <c r="J32" s="22">
        <f>H32+I32</f>
        <v>1056567.59</v>
      </c>
      <c r="K32" s="22">
        <f>H32-E32</f>
        <v>-221432.40999999992</v>
      </c>
      <c r="L32" s="14">
        <f>F32-I32</f>
        <v>0</v>
      </c>
      <c r="M32" s="14">
        <f>K32+L32</f>
        <v>-221432.40999999992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ht="15.75">
      <c r="A33" s="14"/>
      <c r="B33" s="30" t="s">
        <v>6</v>
      </c>
      <c r="C33" s="30"/>
      <c r="D33" s="30"/>
      <c r="E33" s="22">
        <f aca="true" t="shared" si="0" ref="E33:L33">E32</f>
        <v>1278000</v>
      </c>
      <c r="F33" s="14">
        <f t="shared" si="0"/>
        <v>0</v>
      </c>
      <c r="G33" s="22">
        <f t="shared" si="0"/>
        <v>1278000</v>
      </c>
      <c r="H33" s="14">
        <f t="shared" si="0"/>
        <v>1056567.59</v>
      </c>
      <c r="I33" s="14">
        <f t="shared" si="0"/>
        <v>0</v>
      </c>
      <c r="J33" s="14">
        <f t="shared" si="0"/>
        <v>1056567.59</v>
      </c>
      <c r="K33" s="14">
        <f t="shared" si="0"/>
        <v>-221432.40999999992</v>
      </c>
      <c r="L33" s="14">
        <f t="shared" si="0"/>
        <v>0</v>
      </c>
      <c r="M33" s="14">
        <f>K33+L33</f>
        <v>-221432.40999999992</v>
      </c>
      <c r="R33" s="8"/>
      <c r="S33" s="8"/>
      <c r="T33" s="8"/>
      <c r="U33" s="8"/>
      <c r="V33" s="8"/>
      <c r="W33" s="8"/>
      <c r="X33" s="8"/>
      <c r="Y33" s="8"/>
      <c r="Z33" s="8"/>
    </row>
    <row r="34" spans="1:13" ht="32.25" customHeight="1">
      <c r="A34" s="55" t="s">
        <v>35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s="20" customFormat="1" ht="15.75">
      <c r="A35" s="57" t="s">
        <v>117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ht="33" customHeight="1">
      <c r="A36" s="58" t="s">
        <v>36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ht="15.75">
      <c r="K37" s="1" t="s">
        <v>27</v>
      </c>
    </row>
    <row r="38" ht="15.75">
      <c r="A38" s="2"/>
    </row>
    <row r="39" spans="1:13" ht="31.5" customHeight="1">
      <c r="A39" s="31" t="s">
        <v>4</v>
      </c>
      <c r="B39" s="31" t="s">
        <v>37</v>
      </c>
      <c r="C39" s="31"/>
      <c r="D39" s="31"/>
      <c r="E39" s="31" t="s">
        <v>17</v>
      </c>
      <c r="F39" s="31"/>
      <c r="G39" s="31"/>
      <c r="H39" s="31" t="s">
        <v>34</v>
      </c>
      <c r="I39" s="31"/>
      <c r="J39" s="31"/>
      <c r="K39" s="31" t="s">
        <v>18</v>
      </c>
      <c r="L39" s="31"/>
      <c r="M39" s="31"/>
    </row>
    <row r="40" spans="1:13" ht="33.75" customHeight="1">
      <c r="A40" s="31"/>
      <c r="B40" s="31"/>
      <c r="C40" s="31"/>
      <c r="D40" s="31"/>
      <c r="E40" s="5" t="s">
        <v>19</v>
      </c>
      <c r="F40" s="5" t="s">
        <v>20</v>
      </c>
      <c r="G40" s="5" t="s">
        <v>21</v>
      </c>
      <c r="H40" s="5" t="s">
        <v>19</v>
      </c>
      <c r="I40" s="5" t="s">
        <v>20</v>
      </c>
      <c r="J40" s="5" t="s">
        <v>21</v>
      </c>
      <c r="K40" s="5" t="s">
        <v>19</v>
      </c>
      <c r="L40" s="5" t="s">
        <v>20</v>
      </c>
      <c r="M40" s="5" t="s">
        <v>21</v>
      </c>
    </row>
    <row r="41" spans="1:13" ht="15.75">
      <c r="A41" s="5">
        <v>1</v>
      </c>
      <c r="B41" s="31">
        <v>2</v>
      </c>
      <c r="C41" s="31"/>
      <c r="D41" s="31"/>
      <c r="E41" s="5">
        <v>3</v>
      </c>
      <c r="F41" s="5">
        <v>4</v>
      </c>
      <c r="G41" s="5">
        <v>5</v>
      </c>
      <c r="H41" s="5">
        <v>6</v>
      </c>
      <c r="I41" s="5">
        <v>7</v>
      </c>
      <c r="J41" s="5">
        <v>8</v>
      </c>
      <c r="K41" s="5">
        <v>9</v>
      </c>
      <c r="L41" s="5">
        <v>10</v>
      </c>
      <c r="M41" s="5">
        <v>11</v>
      </c>
    </row>
    <row r="42" spans="1:13" s="21" customFormat="1" ht="21.75" customHeight="1">
      <c r="A42" s="15"/>
      <c r="B42" s="42"/>
      <c r="C42" s="42"/>
      <c r="D42" s="42"/>
      <c r="E42" s="19"/>
      <c r="F42" s="19"/>
      <c r="G42" s="19"/>
      <c r="H42" s="19"/>
      <c r="I42" s="19"/>
      <c r="J42" s="19"/>
      <c r="K42" s="19"/>
      <c r="L42" s="15"/>
      <c r="M42" s="15"/>
    </row>
    <row r="43" ht="15.75">
      <c r="A43" s="2"/>
    </row>
    <row r="44" ht="15.75">
      <c r="A44" s="7" t="s">
        <v>38</v>
      </c>
    </row>
    <row r="45" ht="15.75">
      <c r="A45" s="2"/>
    </row>
    <row r="46" spans="1:13" ht="64.5" customHeight="1">
      <c r="A46" s="30" t="s">
        <v>4</v>
      </c>
      <c r="B46" s="30" t="s">
        <v>22</v>
      </c>
      <c r="C46" s="30" t="s">
        <v>7</v>
      </c>
      <c r="D46" s="30" t="s">
        <v>8</v>
      </c>
      <c r="E46" s="30" t="s">
        <v>17</v>
      </c>
      <c r="F46" s="30"/>
      <c r="G46" s="30"/>
      <c r="H46" s="30" t="s">
        <v>39</v>
      </c>
      <c r="I46" s="30"/>
      <c r="J46" s="30"/>
      <c r="K46" s="30" t="s">
        <v>18</v>
      </c>
      <c r="L46" s="30"/>
      <c r="M46" s="30"/>
    </row>
    <row r="47" spans="1:13" ht="30.75" customHeight="1">
      <c r="A47" s="30"/>
      <c r="B47" s="30"/>
      <c r="C47" s="30"/>
      <c r="D47" s="30"/>
      <c r="E47" s="14" t="s">
        <v>19</v>
      </c>
      <c r="F47" s="14" t="s">
        <v>20</v>
      </c>
      <c r="G47" s="14" t="s">
        <v>21</v>
      </c>
      <c r="H47" s="14" t="s">
        <v>19</v>
      </c>
      <c r="I47" s="14" t="s">
        <v>20</v>
      </c>
      <c r="J47" s="14" t="s">
        <v>21</v>
      </c>
      <c r="K47" s="14" t="s">
        <v>19</v>
      </c>
      <c r="L47" s="14" t="s">
        <v>20</v>
      </c>
      <c r="M47" s="14" t="s">
        <v>21</v>
      </c>
    </row>
    <row r="48" spans="1:13" ht="15.75">
      <c r="A48" s="14">
        <v>1</v>
      </c>
      <c r="B48" s="14">
        <v>2</v>
      </c>
      <c r="C48" s="14">
        <v>3</v>
      </c>
      <c r="D48" s="14">
        <v>4</v>
      </c>
      <c r="E48" s="14">
        <v>5</v>
      </c>
      <c r="F48" s="14">
        <v>6</v>
      </c>
      <c r="G48" s="14">
        <v>7</v>
      </c>
      <c r="H48" s="14">
        <v>8</v>
      </c>
      <c r="I48" s="14">
        <v>9</v>
      </c>
      <c r="J48" s="14">
        <v>10</v>
      </c>
      <c r="K48" s="14">
        <v>11</v>
      </c>
      <c r="L48" s="14">
        <v>12</v>
      </c>
      <c r="M48" s="14">
        <v>13</v>
      </c>
    </row>
    <row r="49" spans="1:13" ht="15.75">
      <c r="A49" s="14">
        <v>1</v>
      </c>
      <c r="B49" s="14" t="s">
        <v>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s="16" customFormat="1" ht="25.5">
      <c r="A50" s="19"/>
      <c r="B50" s="19" t="s">
        <v>77</v>
      </c>
      <c r="C50" s="63" t="s">
        <v>49</v>
      </c>
      <c r="D50" s="19" t="s">
        <v>50</v>
      </c>
      <c r="E50" s="64">
        <v>1278000</v>
      </c>
      <c r="F50" s="19">
        <v>0</v>
      </c>
      <c r="G50" s="64">
        <f>E50+F50</f>
        <v>1278000</v>
      </c>
      <c r="H50" s="19">
        <v>1056567.59</v>
      </c>
      <c r="I50" s="19">
        <v>0</v>
      </c>
      <c r="J50" s="19">
        <f>H50+I50</f>
        <v>1056567.59</v>
      </c>
      <c r="K50" s="19">
        <f>H50-E50</f>
        <v>-221432.40999999992</v>
      </c>
      <c r="L50" s="19">
        <f>F50-I50</f>
        <v>0</v>
      </c>
      <c r="M50" s="19">
        <f>K50+L50</f>
        <v>-221432.40999999992</v>
      </c>
    </row>
    <row r="51" spans="1:13" ht="28.5" customHeight="1">
      <c r="A51" s="30" t="s">
        <v>119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5.75">
      <c r="A52" s="14">
        <v>2</v>
      </c>
      <c r="B52" s="14" t="s">
        <v>10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s="21" customFormat="1" ht="63.75">
      <c r="A53" s="19"/>
      <c r="B53" s="19" t="s">
        <v>78</v>
      </c>
      <c r="C53" s="19" t="s">
        <v>51</v>
      </c>
      <c r="D53" s="19" t="s">
        <v>52</v>
      </c>
      <c r="E53" s="19">
        <v>28</v>
      </c>
      <c r="F53" s="19">
        <v>0</v>
      </c>
      <c r="G53" s="19">
        <f>E53+F53</f>
        <v>28</v>
      </c>
      <c r="H53" s="19">
        <v>25</v>
      </c>
      <c r="I53" s="19">
        <v>0</v>
      </c>
      <c r="J53" s="19">
        <f>H53+I53</f>
        <v>25</v>
      </c>
      <c r="K53" s="19">
        <f>H53-E53</f>
        <v>-3</v>
      </c>
      <c r="L53" s="19">
        <v>0</v>
      </c>
      <c r="M53" s="19">
        <f>K53+L53</f>
        <v>-3</v>
      </c>
    </row>
    <row r="54" spans="1:13" ht="31.5" customHeight="1">
      <c r="A54" s="30" t="s">
        <v>114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15.75">
      <c r="A55" s="14">
        <v>3</v>
      </c>
      <c r="B55" s="14" t="s">
        <v>11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s="21" customFormat="1" ht="82.5" customHeight="1">
      <c r="A56" s="19"/>
      <c r="B56" s="19" t="s">
        <v>79</v>
      </c>
      <c r="C56" s="19" t="s">
        <v>49</v>
      </c>
      <c r="D56" s="19" t="s">
        <v>54</v>
      </c>
      <c r="E56" s="64">
        <v>3803.6</v>
      </c>
      <c r="F56" s="19">
        <v>0</v>
      </c>
      <c r="G56" s="19">
        <f>E56+F56</f>
        <v>3803.6</v>
      </c>
      <c r="H56" s="64">
        <v>3545.53</v>
      </c>
      <c r="I56" s="19">
        <v>0</v>
      </c>
      <c r="J56" s="19">
        <f>H56+I56</f>
        <v>3545.53</v>
      </c>
      <c r="K56" s="19">
        <f>H56-E56</f>
        <v>-258.0699999999997</v>
      </c>
      <c r="L56" s="19">
        <v>0</v>
      </c>
      <c r="M56" s="19">
        <f>K56+L56</f>
        <v>-258.0699999999997</v>
      </c>
    </row>
    <row r="57" spans="1:13" ht="32.25" customHeight="1">
      <c r="A57" s="30" t="s">
        <v>115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3" s="18" customFormat="1" ht="15.75">
      <c r="A58" s="30" t="s">
        <v>23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3" s="18" customFormat="1" ht="50.25" customHeight="1">
      <c r="A59" s="30" t="s">
        <v>116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5" s="18" customFormat="1" ht="15.75">
      <c r="A60" s="43" t="s">
        <v>47</v>
      </c>
      <c r="B60" s="43"/>
      <c r="C60" s="43"/>
      <c r="D60" s="43"/>
      <c r="E60" s="43"/>
    </row>
    <row r="61" spans="1:13" s="18" customFormat="1" ht="15.75">
      <c r="A61" s="43"/>
      <c r="B61" s="43"/>
      <c r="C61" s="43"/>
      <c r="D61" s="43"/>
      <c r="E61" s="43"/>
      <c r="G61" s="46"/>
      <c r="H61" s="46"/>
      <c r="J61" s="44" t="s">
        <v>45</v>
      </c>
      <c r="K61" s="44"/>
      <c r="L61" s="44"/>
      <c r="M61" s="44"/>
    </row>
    <row r="62" spans="1:13" s="18" customFormat="1" ht="15.75" customHeight="1">
      <c r="A62" s="17"/>
      <c r="B62" s="17"/>
      <c r="C62" s="17"/>
      <c r="D62" s="17"/>
      <c r="E62" s="17"/>
      <c r="G62" s="47" t="s">
        <v>12</v>
      </c>
      <c r="H62" s="47"/>
      <c r="J62" s="45" t="s">
        <v>28</v>
      </c>
      <c r="K62" s="45"/>
      <c r="L62" s="45"/>
      <c r="M62" s="45"/>
    </row>
    <row r="63" spans="1:13" s="18" customFormat="1" ht="43.5" customHeight="1">
      <c r="A63" s="43" t="s">
        <v>48</v>
      </c>
      <c r="B63" s="43"/>
      <c r="C63" s="43"/>
      <c r="D63" s="43"/>
      <c r="E63" s="43"/>
      <c r="G63" s="46"/>
      <c r="H63" s="46"/>
      <c r="J63" s="44" t="s">
        <v>46</v>
      </c>
      <c r="K63" s="44"/>
      <c r="L63" s="44"/>
      <c r="M63" s="44"/>
    </row>
    <row r="64" spans="1:13" s="18" customFormat="1" ht="15.75" customHeight="1">
      <c r="A64" s="43"/>
      <c r="B64" s="43"/>
      <c r="C64" s="43"/>
      <c r="D64" s="43"/>
      <c r="E64" s="43"/>
      <c r="G64" s="47" t="s">
        <v>12</v>
      </c>
      <c r="H64" s="47"/>
      <c r="J64" s="45" t="s">
        <v>28</v>
      </c>
      <c r="K64" s="45"/>
      <c r="L64" s="45"/>
      <c r="M64" s="45"/>
    </row>
    <row r="65" spans="1:13" ht="15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  <row r="66" spans="1:13" ht="15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5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5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5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15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ht="15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  <row r="72" spans="1:13" ht="15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5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15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</row>
    <row r="75" spans="1:13" ht="15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ht="15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15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5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ht="15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15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15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ht="15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ht="15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ht="15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ht="15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ht="15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ht="15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15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ht="15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ht="15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5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ht="15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15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15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5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5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ht="15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ht="15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5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ht="15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ht="15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ht="15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ht="15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ht="15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ht="15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ht="15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ht="15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ht="15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ht="15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ht="15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ht="15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15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ht="15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ht="15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5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</sheetData>
  <sheetProtection/>
  <mergeCells count="62">
    <mergeCell ref="A34:M34"/>
    <mergeCell ref="B32:D32"/>
    <mergeCell ref="D7:M7"/>
    <mergeCell ref="D9:M9"/>
    <mergeCell ref="D11:M11"/>
    <mergeCell ref="B33:D33"/>
    <mergeCell ref="A63:E64"/>
    <mergeCell ref="G64:H64"/>
    <mergeCell ref="A51:M51"/>
    <mergeCell ref="J62:M62"/>
    <mergeCell ref="J61:M61"/>
    <mergeCell ref="J63:M63"/>
    <mergeCell ref="J64:M64"/>
    <mergeCell ref="G61:H61"/>
    <mergeCell ref="G63:H63"/>
    <mergeCell ref="G62:H62"/>
    <mergeCell ref="A35:M35"/>
    <mergeCell ref="A54:M54"/>
    <mergeCell ref="A60:E61"/>
    <mergeCell ref="E46:G46"/>
    <mergeCell ref="H46:J46"/>
    <mergeCell ref="B41:D41"/>
    <mergeCell ref="A36:M36"/>
    <mergeCell ref="B39:D40"/>
    <mergeCell ref="K39:M39"/>
    <mergeCell ref="A57:M57"/>
    <mergeCell ref="A59:M59"/>
    <mergeCell ref="A39:A40"/>
    <mergeCell ref="E39:G39"/>
    <mergeCell ref="H39:J39"/>
    <mergeCell ref="K46:M46"/>
    <mergeCell ref="B42:D42"/>
    <mergeCell ref="X29:Z29"/>
    <mergeCell ref="E12:M12"/>
    <mergeCell ref="B15:M15"/>
    <mergeCell ref="B16:M16"/>
    <mergeCell ref="B23:M23"/>
    <mergeCell ref="B24:M24"/>
    <mergeCell ref="B17:M17"/>
    <mergeCell ref="A13:M13"/>
    <mergeCell ref="R29:T29"/>
    <mergeCell ref="H29:J29"/>
    <mergeCell ref="U29:W29"/>
    <mergeCell ref="A5:M5"/>
    <mergeCell ref="A6:M6"/>
    <mergeCell ref="E8:M8"/>
    <mergeCell ref="E10:M10"/>
    <mergeCell ref="A7:A8"/>
    <mergeCell ref="A9:A10"/>
    <mergeCell ref="A29:A30"/>
    <mergeCell ref="E29:G29"/>
    <mergeCell ref="K29:M29"/>
    <mergeCell ref="J1:M4"/>
    <mergeCell ref="A11:A12"/>
    <mergeCell ref="A58:M58"/>
    <mergeCell ref="A46:A47"/>
    <mergeCell ref="B46:B47"/>
    <mergeCell ref="C46:C47"/>
    <mergeCell ref="D46:D47"/>
    <mergeCell ref="A20:M20"/>
    <mergeCell ref="B29:D30"/>
    <mergeCell ref="B31:D31"/>
  </mergeCells>
  <printOptions/>
  <pageMargins left="0.16" right="0.16" top="0.35" bottom="0.3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6"/>
  <sheetViews>
    <sheetView view="pageBreakPreview" zoomScale="85" zoomScaleSheetLayoutView="85" workbookViewId="0" topLeftCell="A35">
      <selection activeCell="E49" sqref="E49"/>
    </sheetView>
  </sheetViews>
  <sheetFormatPr defaultColWidth="9.140625" defaultRowHeight="15"/>
  <cols>
    <col min="1" max="1" width="4.421875" style="6" customWidth="1"/>
    <col min="2" max="2" width="19.7109375" style="6" customWidth="1"/>
    <col min="3" max="3" width="9.7109375" style="6" customWidth="1"/>
    <col min="4" max="4" width="13.57421875" style="6" customWidth="1"/>
    <col min="5" max="5" width="12.140625" style="6" customWidth="1"/>
    <col min="6" max="6" width="12.00390625" style="6" customWidth="1"/>
    <col min="7" max="7" width="12.57421875" style="6" customWidth="1"/>
    <col min="8" max="8" width="12.140625" style="6" customWidth="1"/>
    <col min="9" max="9" width="11.140625" style="6" customWidth="1"/>
    <col min="10" max="10" width="10.8515625" style="6" customWidth="1"/>
    <col min="11" max="11" width="12.140625" style="6" customWidth="1"/>
    <col min="12" max="12" width="10.7109375" style="6" customWidth="1"/>
    <col min="13" max="13" width="13.140625" style="6" customWidth="1"/>
    <col min="14" max="16384" width="9.140625" style="6" customWidth="1"/>
  </cols>
  <sheetData>
    <row r="1" spans="10:13" ht="15.75" customHeight="1">
      <c r="J1" s="28" t="s">
        <v>40</v>
      </c>
      <c r="K1" s="28"/>
      <c r="L1" s="28"/>
      <c r="M1" s="28"/>
    </row>
    <row r="2" spans="10:13" ht="15.75">
      <c r="J2" s="28"/>
      <c r="K2" s="28"/>
      <c r="L2" s="28"/>
      <c r="M2" s="28"/>
    </row>
    <row r="3" spans="10:13" ht="15.75">
      <c r="J3" s="28"/>
      <c r="K3" s="28"/>
      <c r="L3" s="28"/>
      <c r="M3" s="28"/>
    </row>
    <row r="4" spans="10:13" ht="9" customHeight="1">
      <c r="J4" s="28"/>
      <c r="K4" s="28"/>
      <c r="L4" s="28"/>
      <c r="M4" s="28"/>
    </row>
    <row r="5" spans="1:13" ht="15.75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5.75">
      <c r="A6" s="35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.75">
      <c r="A7" s="29" t="s">
        <v>0</v>
      </c>
      <c r="B7" s="12" t="s">
        <v>43</v>
      </c>
      <c r="C7" s="1"/>
      <c r="D7" s="49" t="s">
        <v>44</v>
      </c>
      <c r="E7" s="49"/>
      <c r="F7" s="49"/>
      <c r="G7" s="49"/>
      <c r="H7" s="49"/>
      <c r="I7" s="49"/>
      <c r="J7" s="49"/>
      <c r="K7" s="49"/>
      <c r="L7" s="49"/>
      <c r="M7" s="49"/>
    </row>
    <row r="8" spans="1:13" ht="15" customHeight="1">
      <c r="A8" s="29"/>
      <c r="B8" s="3" t="s">
        <v>25</v>
      </c>
      <c r="C8" s="9"/>
      <c r="D8" s="10"/>
      <c r="E8" s="36" t="s">
        <v>14</v>
      </c>
      <c r="F8" s="36"/>
      <c r="G8" s="36"/>
      <c r="H8" s="36"/>
      <c r="I8" s="36"/>
      <c r="J8" s="36"/>
      <c r="K8" s="36"/>
      <c r="L8" s="36"/>
      <c r="M8" s="36"/>
    </row>
    <row r="9" spans="1:13" ht="15.75">
      <c r="A9" s="29" t="s">
        <v>1</v>
      </c>
      <c r="B9" s="11" t="s">
        <v>42</v>
      </c>
      <c r="C9" s="1"/>
      <c r="D9" s="49" t="s">
        <v>44</v>
      </c>
      <c r="E9" s="49"/>
      <c r="F9" s="49"/>
      <c r="G9" s="49"/>
      <c r="H9" s="49"/>
      <c r="I9" s="49"/>
      <c r="J9" s="49"/>
      <c r="K9" s="49"/>
      <c r="L9" s="49"/>
      <c r="M9" s="49"/>
    </row>
    <row r="10" spans="1:13" ht="15" customHeight="1">
      <c r="A10" s="29"/>
      <c r="B10" s="3" t="s">
        <v>25</v>
      </c>
      <c r="C10" s="9"/>
      <c r="D10" s="10"/>
      <c r="E10" s="37" t="s">
        <v>13</v>
      </c>
      <c r="F10" s="37"/>
      <c r="G10" s="37"/>
      <c r="H10" s="37"/>
      <c r="I10" s="37"/>
      <c r="J10" s="37"/>
      <c r="K10" s="37"/>
      <c r="L10" s="37"/>
      <c r="M10" s="37"/>
    </row>
    <row r="11" spans="1:13" ht="15.75">
      <c r="A11" s="29" t="s">
        <v>2</v>
      </c>
      <c r="B11" s="12" t="s">
        <v>81</v>
      </c>
      <c r="C11" s="12" t="s">
        <v>58</v>
      </c>
      <c r="D11" s="50" t="s">
        <v>80</v>
      </c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5" customHeight="1">
      <c r="A12" s="29"/>
      <c r="B12" s="3" t="s">
        <v>25</v>
      </c>
      <c r="C12" s="4" t="s">
        <v>3</v>
      </c>
      <c r="D12" s="10"/>
      <c r="E12" s="36" t="s">
        <v>15</v>
      </c>
      <c r="F12" s="36"/>
      <c r="G12" s="36"/>
      <c r="H12" s="36"/>
      <c r="I12" s="36"/>
      <c r="J12" s="36"/>
      <c r="K12" s="36"/>
      <c r="L12" s="36"/>
      <c r="M12" s="36"/>
    </row>
    <row r="13" spans="1:13" ht="19.5" customHeight="1">
      <c r="A13" s="41" t="s">
        <v>29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5.75">
      <c r="A14" s="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31.5">
      <c r="A15" s="5" t="s">
        <v>24</v>
      </c>
      <c r="B15" s="31" t="s">
        <v>26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33.75" customHeight="1">
      <c r="A16" s="5">
        <v>1</v>
      </c>
      <c r="B16" s="38" t="s">
        <v>82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ht="15.75">
      <c r="A17" s="5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ht="15.75">
      <c r="A18" s="2"/>
    </row>
    <row r="19" ht="15.75">
      <c r="A19" s="7" t="s">
        <v>30</v>
      </c>
    </row>
    <row r="20" spans="1:13" ht="31.5" customHeight="1">
      <c r="A20" s="32" t="s">
        <v>82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ht="15.75">
      <c r="A21" s="7" t="s">
        <v>31</v>
      </c>
    </row>
    <row r="22" ht="15.75">
      <c r="A22" s="2"/>
    </row>
    <row r="23" spans="1:13" ht="32.25" customHeight="1">
      <c r="A23" s="5" t="s">
        <v>24</v>
      </c>
      <c r="B23" s="31" t="s">
        <v>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42" customHeight="1">
      <c r="A24" s="5">
        <v>1</v>
      </c>
      <c r="B24" s="38" t="s">
        <v>82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0"/>
    </row>
    <row r="25" ht="15.75">
      <c r="A25" s="2"/>
    </row>
    <row r="26" ht="15.75">
      <c r="A26" s="7" t="s">
        <v>32</v>
      </c>
    </row>
    <row r="27" spans="2:12" ht="15.75" customHeight="1">
      <c r="B27" s="1"/>
      <c r="L27" s="1" t="s">
        <v>27</v>
      </c>
    </row>
    <row r="28" ht="15.75">
      <c r="A28" s="2"/>
    </row>
    <row r="29" spans="1:26" ht="33.75" customHeight="1">
      <c r="A29" s="30" t="s">
        <v>24</v>
      </c>
      <c r="B29" s="30" t="s">
        <v>33</v>
      </c>
      <c r="C29" s="30"/>
      <c r="D29" s="30"/>
      <c r="E29" s="30" t="s">
        <v>17</v>
      </c>
      <c r="F29" s="30"/>
      <c r="G29" s="30"/>
      <c r="H29" s="30" t="s">
        <v>34</v>
      </c>
      <c r="I29" s="30"/>
      <c r="J29" s="30"/>
      <c r="K29" s="30" t="s">
        <v>18</v>
      </c>
      <c r="L29" s="30"/>
      <c r="M29" s="30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33" customHeight="1">
      <c r="A30" s="30"/>
      <c r="B30" s="30"/>
      <c r="C30" s="30"/>
      <c r="D30" s="30"/>
      <c r="E30" s="14" t="s">
        <v>19</v>
      </c>
      <c r="F30" s="14" t="s">
        <v>20</v>
      </c>
      <c r="G30" s="14" t="s">
        <v>21</v>
      </c>
      <c r="H30" s="14" t="s">
        <v>19</v>
      </c>
      <c r="I30" s="14" t="s">
        <v>20</v>
      </c>
      <c r="J30" s="14" t="s">
        <v>21</v>
      </c>
      <c r="K30" s="14" t="s">
        <v>19</v>
      </c>
      <c r="L30" s="14" t="s">
        <v>20</v>
      </c>
      <c r="M30" s="14" t="s">
        <v>21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15.75">
      <c r="A31" s="14">
        <v>1</v>
      </c>
      <c r="B31" s="30">
        <v>2</v>
      </c>
      <c r="C31" s="30"/>
      <c r="D31" s="30"/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  <c r="K31" s="14">
        <v>9</v>
      </c>
      <c r="L31" s="14">
        <v>10</v>
      </c>
      <c r="M31" s="14">
        <v>11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ht="35.25" customHeight="1">
      <c r="A32" s="14">
        <v>1</v>
      </c>
      <c r="B32" s="54" t="s">
        <v>82</v>
      </c>
      <c r="C32" s="54"/>
      <c r="D32" s="54"/>
      <c r="E32" s="22">
        <v>1814050</v>
      </c>
      <c r="F32" s="14">
        <v>0</v>
      </c>
      <c r="G32" s="22">
        <f>E32+F32</f>
        <v>1814050</v>
      </c>
      <c r="H32" s="22">
        <v>1575305.62</v>
      </c>
      <c r="I32" s="14">
        <v>0</v>
      </c>
      <c r="J32" s="14">
        <f>H32+I32</f>
        <v>1575305.62</v>
      </c>
      <c r="K32" s="22">
        <f>H32-E32</f>
        <v>-238744.3799999999</v>
      </c>
      <c r="L32" s="14">
        <f>F32-I32</f>
        <v>0</v>
      </c>
      <c r="M32" s="22">
        <f>K32+L32</f>
        <v>-238744.3799999999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ht="15.75">
      <c r="A33" s="14"/>
      <c r="B33" s="30" t="s">
        <v>6</v>
      </c>
      <c r="C33" s="30"/>
      <c r="D33" s="30"/>
      <c r="E33" s="22">
        <f aca="true" t="shared" si="0" ref="E33:L33">E32</f>
        <v>1814050</v>
      </c>
      <c r="F33" s="14">
        <f t="shared" si="0"/>
        <v>0</v>
      </c>
      <c r="G33" s="22">
        <f t="shared" si="0"/>
        <v>1814050</v>
      </c>
      <c r="H33" s="22">
        <f t="shared" si="0"/>
        <v>1575305.62</v>
      </c>
      <c r="I33" s="14">
        <f t="shared" si="0"/>
        <v>0</v>
      </c>
      <c r="J33" s="14">
        <f t="shared" si="0"/>
        <v>1575305.62</v>
      </c>
      <c r="K33" s="22">
        <f t="shared" si="0"/>
        <v>-238744.3799999999</v>
      </c>
      <c r="L33" s="14">
        <f t="shared" si="0"/>
        <v>0</v>
      </c>
      <c r="M33" s="22">
        <f>K33+L33</f>
        <v>-238744.3799999999</v>
      </c>
      <c r="R33" s="8"/>
      <c r="S33" s="8"/>
      <c r="T33" s="8"/>
      <c r="U33" s="8"/>
      <c r="V33" s="8"/>
      <c r="W33" s="8"/>
      <c r="X33" s="8"/>
      <c r="Y33" s="8"/>
      <c r="Z33" s="8"/>
    </row>
    <row r="34" spans="1:13" ht="32.25" customHeight="1">
      <c r="A34" s="55" t="s">
        <v>35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s="20" customFormat="1" ht="15.75">
      <c r="A35" s="57" t="s">
        <v>118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ht="33" customHeight="1">
      <c r="A36" s="58" t="s">
        <v>36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3" ht="15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59" t="s">
        <v>27</v>
      </c>
      <c r="L37" s="18"/>
      <c r="M37" s="18"/>
    </row>
    <row r="38" spans="1:13" ht="15.75">
      <c r="A38" s="6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3" ht="31.5" customHeight="1">
      <c r="A39" s="30" t="s">
        <v>4</v>
      </c>
      <c r="B39" s="30" t="s">
        <v>37</v>
      </c>
      <c r="C39" s="30"/>
      <c r="D39" s="30"/>
      <c r="E39" s="30" t="s">
        <v>17</v>
      </c>
      <c r="F39" s="30"/>
      <c r="G39" s="30"/>
      <c r="H39" s="30" t="s">
        <v>34</v>
      </c>
      <c r="I39" s="30"/>
      <c r="J39" s="30"/>
      <c r="K39" s="30" t="s">
        <v>18</v>
      </c>
      <c r="L39" s="30"/>
      <c r="M39" s="30"/>
    </row>
    <row r="40" spans="1:13" ht="33.75" customHeight="1">
      <c r="A40" s="30"/>
      <c r="B40" s="30"/>
      <c r="C40" s="30"/>
      <c r="D40" s="30"/>
      <c r="E40" s="14" t="s">
        <v>19</v>
      </c>
      <c r="F40" s="14" t="s">
        <v>20</v>
      </c>
      <c r="G40" s="14" t="s">
        <v>21</v>
      </c>
      <c r="H40" s="14" t="s">
        <v>19</v>
      </c>
      <c r="I40" s="14" t="s">
        <v>20</v>
      </c>
      <c r="J40" s="14" t="s">
        <v>21</v>
      </c>
      <c r="K40" s="14" t="s">
        <v>19</v>
      </c>
      <c r="L40" s="14" t="s">
        <v>20</v>
      </c>
      <c r="M40" s="14" t="s">
        <v>21</v>
      </c>
    </row>
    <row r="41" spans="1:13" ht="15.75">
      <c r="A41" s="14">
        <v>1</v>
      </c>
      <c r="B41" s="30">
        <v>2</v>
      </c>
      <c r="C41" s="30"/>
      <c r="D41" s="30"/>
      <c r="E41" s="14">
        <v>3</v>
      </c>
      <c r="F41" s="14">
        <v>4</v>
      </c>
      <c r="G41" s="14">
        <v>5</v>
      </c>
      <c r="H41" s="14">
        <v>6</v>
      </c>
      <c r="I41" s="14">
        <v>7</v>
      </c>
      <c r="J41" s="14">
        <v>8</v>
      </c>
      <c r="K41" s="14">
        <v>9</v>
      </c>
      <c r="L41" s="14">
        <v>10</v>
      </c>
      <c r="M41" s="14">
        <v>11</v>
      </c>
    </row>
    <row r="42" spans="1:13" s="21" customFormat="1" ht="21.75" customHeight="1">
      <c r="A42" s="15"/>
      <c r="B42" s="42"/>
      <c r="C42" s="42"/>
      <c r="D42" s="42"/>
      <c r="E42" s="19"/>
      <c r="F42" s="19"/>
      <c r="G42" s="19"/>
      <c r="H42" s="19"/>
      <c r="I42" s="19"/>
      <c r="J42" s="19"/>
      <c r="K42" s="19"/>
      <c r="L42" s="15"/>
      <c r="M42" s="15"/>
    </row>
    <row r="43" ht="15.75">
      <c r="A43" s="2"/>
    </row>
    <row r="44" ht="15.75">
      <c r="A44" s="7" t="s">
        <v>38</v>
      </c>
    </row>
    <row r="45" ht="15.75">
      <c r="A45" s="2"/>
    </row>
    <row r="46" spans="1:13" ht="64.5" customHeight="1">
      <c r="A46" s="30" t="s">
        <v>4</v>
      </c>
      <c r="B46" s="30" t="s">
        <v>22</v>
      </c>
      <c r="C46" s="30" t="s">
        <v>7</v>
      </c>
      <c r="D46" s="30" t="s">
        <v>8</v>
      </c>
      <c r="E46" s="30" t="s">
        <v>17</v>
      </c>
      <c r="F46" s="30"/>
      <c r="G46" s="30"/>
      <c r="H46" s="30" t="s">
        <v>39</v>
      </c>
      <c r="I46" s="30"/>
      <c r="J46" s="30"/>
      <c r="K46" s="30" t="s">
        <v>18</v>
      </c>
      <c r="L46" s="30"/>
      <c r="M46" s="30"/>
    </row>
    <row r="47" spans="1:13" ht="30.75" customHeight="1">
      <c r="A47" s="30"/>
      <c r="B47" s="30"/>
      <c r="C47" s="30"/>
      <c r="D47" s="30"/>
      <c r="E47" s="14" t="s">
        <v>19</v>
      </c>
      <c r="F47" s="14" t="s">
        <v>20</v>
      </c>
      <c r="G47" s="14" t="s">
        <v>21</v>
      </c>
      <c r="H47" s="14" t="s">
        <v>19</v>
      </c>
      <c r="I47" s="14" t="s">
        <v>20</v>
      </c>
      <c r="J47" s="14" t="s">
        <v>21</v>
      </c>
      <c r="K47" s="14" t="s">
        <v>19</v>
      </c>
      <c r="L47" s="14" t="s">
        <v>20</v>
      </c>
      <c r="M47" s="14" t="s">
        <v>21</v>
      </c>
    </row>
    <row r="48" spans="1:13" ht="15.75">
      <c r="A48" s="14">
        <v>1</v>
      </c>
      <c r="B48" s="14">
        <v>2</v>
      </c>
      <c r="C48" s="14">
        <v>3</v>
      </c>
      <c r="D48" s="14">
        <v>4</v>
      </c>
      <c r="E48" s="14">
        <v>5</v>
      </c>
      <c r="F48" s="14">
        <v>6</v>
      </c>
      <c r="G48" s="14">
        <v>7</v>
      </c>
      <c r="H48" s="14">
        <v>8</v>
      </c>
      <c r="I48" s="14">
        <v>9</v>
      </c>
      <c r="J48" s="14">
        <v>10</v>
      </c>
      <c r="K48" s="14">
        <v>11</v>
      </c>
      <c r="L48" s="14">
        <v>12</v>
      </c>
      <c r="M48" s="14">
        <v>13</v>
      </c>
    </row>
    <row r="49" spans="1:13" ht="15.75">
      <c r="A49" s="14">
        <v>1</v>
      </c>
      <c r="B49" s="14" t="s">
        <v>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s="16" customFormat="1" ht="25.5">
      <c r="A50" s="19"/>
      <c r="B50" s="19" t="s">
        <v>77</v>
      </c>
      <c r="C50" s="63" t="s">
        <v>49</v>
      </c>
      <c r="D50" s="19" t="s">
        <v>50</v>
      </c>
      <c r="E50" s="64">
        <v>1814050</v>
      </c>
      <c r="F50" s="19">
        <v>0</v>
      </c>
      <c r="G50" s="19">
        <f>E50+F50</f>
        <v>1814050</v>
      </c>
      <c r="H50" s="19">
        <v>1575305.62</v>
      </c>
      <c r="I50" s="19">
        <v>0</v>
      </c>
      <c r="J50" s="19">
        <f>H50+I50</f>
        <v>1575305.62</v>
      </c>
      <c r="K50" s="64">
        <f>H50-E50</f>
        <v>-238744.3799999999</v>
      </c>
      <c r="L50" s="19">
        <f>F50-I50</f>
        <v>0</v>
      </c>
      <c r="M50" s="19">
        <f>K50+L50</f>
        <v>-238744.3799999999</v>
      </c>
    </row>
    <row r="51" spans="1:13" ht="28.5" customHeight="1">
      <c r="A51" s="30" t="s">
        <v>121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5.75">
      <c r="A52" s="14">
        <v>2</v>
      </c>
      <c r="B52" s="14" t="s">
        <v>10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51">
      <c r="A53" s="14"/>
      <c r="B53" s="19" t="s">
        <v>83</v>
      </c>
      <c r="C53" s="19" t="s">
        <v>51</v>
      </c>
      <c r="D53" s="65" t="s">
        <v>52</v>
      </c>
      <c r="E53" s="19">
        <v>40</v>
      </c>
      <c r="F53" s="19">
        <v>0</v>
      </c>
      <c r="G53" s="19">
        <f>E53+F53</f>
        <v>40</v>
      </c>
      <c r="H53" s="19">
        <v>29</v>
      </c>
      <c r="I53" s="19">
        <v>0</v>
      </c>
      <c r="J53" s="19">
        <f>H53+I53</f>
        <v>29</v>
      </c>
      <c r="K53" s="19">
        <f>H53-E53</f>
        <v>-11</v>
      </c>
      <c r="L53" s="19">
        <v>0</v>
      </c>
      <c r="M53" s="19">
        <f>K53+L53</f>
        <v>-11</v>
      </c>
    </row>
    <row r="54" spans="1:13" ht="51">
      <c r="A54" s="14"/>
      <c r="B54" s="19" t="s">
        <v>84</v>
      </c>
      <c r="C54" s="19" t="s">
        <v>51</v>
      </c>
      <c r="D54" s="65" t="s">
        <v>52</v>
      </c>
      <c r="E54" s="19">
        <v>90</v>
      </c>
      <c r="F54" s="19">
        <v>0</v>
      </c>
      <c r="G54" s="19">
        <f>E54+F54</f>
        <v>90</v>
      </c>
      <c r="H54" s="19">
        <v>80</v>
      </c>
      <c r="I54" s="19">
        <v>0</v>
      </c>
      <c r="J54" s="19">
        <f>H54+I54</f>
        <v>80</v>
      </c>
      <c r="K54" s="19">
        <f>H54-E54</f>
        <v>-10</v>
      </c>
      <c r="L54" s="19">
        <v>0</v>
      </c>
      <c r="M54" s="19">
        <f>K54+L54</f>
        <v>-10</v>
      </c>
    </row>
    <row r="55" spans="1:13" ht="31.5" customHeight="1">
      <c r="A55" s="30" t="s">
        <v>108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15.75">
      <c r="A56" s="14">
        <v>3</v>
      </c>
      <c r="B56" s="14" t="s">
        <v>11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54.75" customHeight="1">
      <c r="A57" s="19"/>
      <c r="B57" s="19" t="s">
        <v>85</v>
      </c>
      <c r="C57" s="19" t="s">
        <v>49</v>
      </c>
      <c r="D57" s="65" t="s">
        <v>54</v>
      </c>
      <c r="E57" s="64">
        <v>900</v>
      </c>
      <c r="F57" s="19">
        <v>0</v>
      </c>
      <c r="G57" s="64">
        <f>E57+F57</f>
        <v>900</v>
      </c>
      <c r="H57" s="19">
        <v>921.34</v>
      </c>
      <c r="I57" s="19">
        <v>0</v>
      </c>
      <c r="J57" s="19">
        <f>H57+I57</f>
        <v>921.34</v>
      </c>
      <c r="K57" s="19">
        <f>H57-E57</f>
        <v>21.340000000000032</v>
      </c>
      <c r="L57" s="19">
        <v>0</v>
      </c>
      <c r="M57" s="19">
        <f>K57+L57</f>
        <v>21.340000000000032</v>
      </c>
    </row>
    <row r="58" spans="1:20" ht="63" customHeight="1">
      <c r="A58" s="19"/>
      <c r="B58" s="19" t="s">
        <v>86</v>
      </c>
      <c r="C58" s="19" t="s">
        <v>49</v>
      </c>
      <c r="D58" s="65" t="s">
        <v>54</v>
      </c>
      <c r="E58" s="64">
        <v>1279.68</v>
      </c>
      <c r="F58" s="19">
        <v>0</v>
      </c>
      <c r="G58" s="64">
        <f>E58+F58</f>
        <v>1279.68</v>
      </c>
      <c r="H58" s="19">
        <v>1308.07</v>
      </c>
      <c r="I58" s="19">
        <v>0</v>
      </c>
      <c r="J58" s="19">
        <f>H58+I58</f>
        <v>1308.07</v>
      </c>
      <c r="K58" s="19">
        <f>H58-E58</f>
        <v>28.389999999999873</v>
      </c>
      <c r="L58" s="19">
        <v>0</v>
      </c>
      <c r="M58" s="19">
        <f>K58+L58</f>
        <v>28.389999999999873</v>
      </c>
      <c r="O58" s="53"/>
      <c r="P58" s="53"/>
      <c r="Q58" s="53"/>
      <c r="R58" s="53"/>
      <c r="S58" s="53"/>
      <c r="T58" s="53"/>
    </row>
    <row r="59" spans="1:13" ht="25.5" customHeight="1">
      <c r="A59" s="30" t="s">
        <v>120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13" s="18" customFormat="1" ht="15.75">
      <c r="A60" s="30" t="s">
        <v>23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3" s="18" customFormat="1" ht="42.75" customHeight="1">
      <c r="A61" s="30" t="s">
        <v>113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5" s="18" customFormat="1" ht="15.75">
      <c r="A62" s="43" t="s">
        <v>47</v>
      </c>
      <c r="B62" s="43"/>
      <c r="C62" s="43"/>
      <c r="D62" s="43"/>
      <c r="E62" s="43"/>
    </row>
    <row r="63" spans="1:13" s="18" customFormat="1" ht="15.75">
      <c r="A63" s="43"/>
      <c r="B63" s="43"/>
      <c r="C63" s="43"/>
      <c r="D63" s="43"/>
      <c r="E63" s="43"/>
      <c r="G63" s="46"/>
      <c r="H63" s="46"/>
      <c r="J63" s="44" t="s">
        <v>45</v>
      </c>
      <c r="K63" s="44"/>
      <c r="L63" s="44"/>
      <c r="M63" s="44"/>
    </row>
    <row r="64" spans="1:13" s="18" customFormat="1" ht="15.75" customHeight="1">
      <c r="A64" s="17"/>
      <c r="B64" s="17"/>
      <c r="C64" s="17"/>
      <c r="D64" s="17"/>
      <c r="E64" s="17"/>
      <c r="G64" s="47" t="s">
        <v>12</v>
      </c>
      <c r="H64" s="47"/>
      <c r="J64" s="45" t="s">
        <v>28</v>
      </c>
      <c r="K64" s="45"/>
      <c r="L64" s="45"/>
      <c r="M64" s="45"/>
    </row>
    <row r="65" spans="1:13" s="18" customFormat="1" ht="43.5" customHeight="1">
      <c r="A65" s="43" t="s">
        <v>48</v>
      </c>
      <c r="B65" s="43"/>
      <c r="C65" s="43"/>
      <c r="D65" s="43"/>
      <c r="E65" s="43"/>
      <c r="G65" s="46"/>
      <c r="H65" s="46"/>
      <c r="J65" s="44" t="s">
        <v>46</v>
      </c>
      <c r="K65" s="44"/>
      <c r="L65" s="44"/>
      <c r="M65" s="44"/>
    </row>
    <row r="66" spans="1:13" s="18" customFormat="1" ht="15.75" customHeight="1">
      <c r="A66" s="43"/>
      <c r="B66" s="43"/>
      <c r="C66" s="43"/>
      <c r="D66" s="43"/>
      <c r="E66" s="43"/>
      <c r="G66" s="47" t="s">
        <v>12</v>
      </c>
      <c r="H66" s="47"/>
      <c r="J66" s="45" t="s">
        <v>28</v>
      </c>
      <c r="K66" s="45"/>
      <c r="L66" s="45"/>
      <c r="M66" s="45"/>
    </row>
  </sheetData>
  <sheetProtection/>
  <mergeCells count="63">
    <mergeCell ref="O58:T58"/>
    <mergeCell ref="J1:M4"/>
    <mergeCell ref="A11:A12"/>
    <mergeCell ref="A60:M60"/>
    <mergeCell ref="A46:A47"/>
    <mergeCell ref="B46:B47"/>
    <mergeCell ref="C46:C47"/>
    <mergeCell ref="D46:D47"/>
    <mergeCell ref="A20:M20"/>
    <mergeCell ref="B29:D30"/>
    <mergeCell ref="A5:M5"/>
    <mergeCell ref="A6:M6"/>
    <mergeCell ref="E8:M8"/>
    <mergeCell ref="E10:M10"/>
    <mergeCell ref="A7:A8"/>
    <mergeCell ref="A9:A10"/>
    <mergeCell ref="X29:Z29"/>
    <mergeCell ref="E12:M12"/>
    <mergeCell ref="B15:M15"/>
    <mergeCell ref="B16:M16"/>
    <mergeCell ref="B23:M23"/>
    <mergeCell ref="B24:M24"/>
    <mergeCell ref="B17:M17"/>
    <mergeCell ref="A13:M13"/>
    <mergeCell ref="R29:T29"/>
    <mergeCell ref="U29:W29"/>
    <mergeCell ref="A35:M35"/>
    <mergeCell ref="A55:M55"/>
    <mergeCell ref="A36:M36"/>
    <mergeCell ref="K29:M29"/>
    <mergeCell ref="B31:D31"/>
    <mergeCell ref="A29:A30"/>
    <mergeCell ref="E29:G29"/>
    <mergeCell ref="A39:A40"/>
    <mergeCell ref="E39:G39"/>
    <mergeCell ref="H39:J39"/>
    <mergeCell ref="J63:M63"/>
    <mergeCell ref="A59:M59"/>
    <mergeCell ref="K46:M46"/>
    <mergeCell ref="B42:D42"/>
    <mergeCell ref="A62:E63"/>
    <mergeCell ref="E46:G46"/>
    <mergeCell ref="H46:J46"/>
    <mergeCell ref="B39:D40"/>
    <mergeCell ref="K39:M39"/>
    <mergeCell ref="J65:M65"/>
    <mergeCell ref="J66:M66"/>
    <mergeCell ref="G65:H65"/>
    <mergeCell ref="G64:H64"/>
    <mergeCell ref="B41:D41"/>
    <mergeCell ref="G63:H63"/>
    <mergeCell ref="A61:M61"/>
    <mergeCell ref="J64:M64"/>
    <mergeCell ref="A65:E66"/>
    <mergeCell ref="G66:H66"/>
    <mergeCell ref="A51:M51"/>
    <mergeCell ref="D7:M7"/>
    <mergeCell ref="D9:M9"/>
    <mergeCell ref="D11:M11"/>
    <mergeCell ref="B33:D33"/>
    <mergeCell ref="H29:J29"/>
    <mergeCell ref="A34:M34"/>
    <mergeCell ref="B32:D32"/>
  </mergeCells>
  <printOptions/>
  <pageMargins left="0.16" right="0.16" top="0.35" bottom="0.3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4"/>
  <sheetViews>
    <sheetView view="pageBreakPreview" zoomScale="85" zoomScaleSheetLayoutView="85" workbookViewId="0" topLeftCell="A1">
      <selection activeCell="E46" sqref="E46:G46"/>
    </sheetView>
  </sheetViews>
  <sheetFormatPr defaultColWidth="9.140625" defaultRowHeight="15"/>
  <cols>
    <col min="1" max="1" width="4.421875" style="6" customWidth="1"/>
    <col min="2" max="2" width="19.7109375" style="6" customWidth="1"/>
    <col min="3" max="3" width="9.7109375" style="6" customWidth="1"/>
    <col min="4" max="4" width="13.57421875" style="6" customWidth="1"/>
    <col min="5" max="5" width="12.140625" style="6" customWidth="1"/>
    <col min="6" max="6" width="12.00390625" style="6" customWidth="1"/>
    <col min="7" max="7" width="10.57421875" style="6" customWidth="1"/>
    <col min="8" max="8" width="12.140625" style="6" customWidth="1"/>
    <col min="9" max="9" width="11.140625" style="6" customWidth="1"/>
    <col min="10" max="10" width="10.8515625" style="6" customWidth="1"/>
    <col min="11" max="11" width="11.140625" style="6" customWidth="1"/>
    <col min="12" max="12" width="10.7109375" style="6" customWidth="1"/>
    <col min="13" max="13" width="11.421875" style="6" customWidth="1"/>
    <col min="14" max="16384" width="9.140625" style="6" customWidth="1"/>
  </cols>
  <sheetData>
    <row r="1" spans="10:13" ht="15.75" customHeight="1">
      <c r="J1" s="28" t="s">
        <v>40</v>
      </c>
      <c r="K1" s="28"/>
      <c r="L1" s="28"/>
      <c r="M1" s="28"/>
    </row>
    <row r="2" spans="10:13" ht="15.75">
      <c r="J2" s="28"/>
      <c r="K2" s="28"/>
      <c r="L2" s="28"/>
      <c r="M2" s="28"/>
    </row>
    <row r="3" spans="10:13" ht="15.75">
      <c r="J3" s="28"/>
      <c r="K3" s="28"/>
      <c r="L3" s="28"/>
      <c r="M3" s="28"/>
    </row>
    <row r="4" spans="10:13" ht="9" customHeight="1">
      <c r="J4" s="28"/>
      <c r="K4" s="28"/>
      <c r="L4" s="28"/>
      <c r="M4" s="28"/>
    </row>
    <row r="5" spans="1:13" ht="15.75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5.75">
      <c r="A6" s="35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.75">
      <c r="A7" s="29" t="s">
        <v>0</v>
      </c>
      <c r="B7" s="12" t="s">
        <v>43</v>
      </c>
      <c r="C7" s="1"/>
      <c r="D7" s="49" t="s">
        <v>44</v>
      </c>
      <c r="E7" s="49"/>
      <c r="F7" s="49"/>
      <c r="G7" s="49"/>
      <c r="H7" s="49"/>
      <c r="I7" s="49"/>
      <c r="J7" s="49"/>
      <c r="K7" s="49"/>
      <c r="L7" s="49"/>
      <c r="M7" s="49"/>
    </row>
    <row r="8" spans="1:13" ht="15" customHeight="1">
      <c r="A8" s="29"/>
      <c r="B8" s="3" t="s">
        <v>25</v>
      </c>
      <c r="C8" s="9"/>
      <c r="D8" s="10"/>
      <c r="E8" s="36" t="s">
        <v>14</v>
      </c>
      <c r="F8" s="36"/>
      <c r="G8" s="36"/>
      <c r="H8" s="36"/>
      <c r="I8" s="36"/>
      <c r="J8" s="36"/>
      <c r="K8" s="36"/>
      <c r="L8" s="36"/>
      <c r="M8" s="36"/>
    </row>
    <row r="9" spans="1:13" ht="15.75">
      <c r="A9" s="29" t="s">
        <v>1</v>
      </c>
      <c r="B9" s="11" t="s">
        <v>42</v>
      </c>
      <c r="C9" s="1"/>
      <c r="D9" s="49" t="s">
        <v>44</v>
      </c>
      <c r="E9" s="49"/>
      <c r="F9" s="49"/>
      <c r="G9" s="49"/>
      <c r="H9" s="49"/>
      <c r="I9" s="49"/>
      <c r="J9" s="49"/>
      <c r="K9" s="49"/>
      <c r="L9" s="49"/>
      <c r="M9" s="49"/>
    </row>
    <row r="10" spans="1:13" ht="15" customHeight="1">
      <c r="A10" s="29"/>
      <c r="B10" s="3" t="s">
        <v>25</v>
      </c>
      <c r="C10" s="9"/>
      <c r="D10" s="10"/>
      <c r="E10" s="37" t="s">
        <v>13</v>
      </c>
      <c r="F10" s="37"/>
      <c r="G10" s="37"/>
      <c r="H10" s="37"/>
      <c r="I10" s="37"/>
      <c r="J10" s="37"/>
      <c r="K10" s="37"/>
      <c r="L10" s="37"/>
      <c r="M10" s="37"/>
    </row>
    <row r="11" spans="1:13" ht="15.75">
      <c r="A11" s="29" t="s">
        <v>2</v>
      </c>
      <c r="B11" s="12" t="s">
        <v>88</v>
      </c>
      <c r="C11" s="12" t="s">
        <v>58</v>
      </c>
      <c r="D11" s="50" t="s">
        <v>87</v>
      </c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5" customHeight="1">
      <c r="A12" s="29"/>
      <c r="B12" s="3" t="s">
        <v>25</v>
      </c>
      <c r="C12" s="4" t="s">
        <v>3</v>
      </c>
      <c r="D12" s="10"/>
      <c r="E12" s="36" t="s">
        <v>15</v>
      </c>
      <c r="F12" s="36"/>
      <c r="G12" s="36"/>
      <c r="H12" s="36"/>
      <c r="I12" s="36"/>
      <c r="J12" s="36"/>
      <c r="K12" s="36"/>
      <c r="L12" s="36"/>
      <c r="M12" s="36"/>
    </row>
    <row r="13" spans="1:13" ht="19.5" customHeight="1">
      <c r="A13" s="41" t="s">
        <v>29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5.75">
      <c r="A14" s="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31.5">
      <c r="A15" s="5" t="s">
        <v>24</v>
      </c>
      <c r="B15" s="31" t="s">
        <v>26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33.75" customHeight="1">
      <c r="A16" s="5">
        <v>1</v>
      </c>
      <c r="B16" s="38" t="s">
        <v>89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ht="15.75">
      <c r="A17" s="5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ht="15.75">
      <c r="A18" s="2"/>
    </row>
    <row r="19" ht="15.75">
      <c r="A19" s="7" t="s">
        <v>30</v>
      </c>
    </row>
    <row r="20" spans="1:13" ht="31.5" customHeight="1">
      <c r="A20" s="32" t="s">
        <v>89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ht="15.75">
      <c r="A21" s="7" t="s">
        <v>31</v>
      </c>
    </row>
    <row r="22" ht="15.75">
      <c r="A22" s="2"/>
    </row>
    <row r="23" spans="1:13" ht="32.25" customHeight="1">
      <c r="A23" s="5" t="s">
        <v>24</v>
      </c>
      <c r="B23" s="31" t="s">
        <v>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42" customHeight="1">
      <c r="A24" s="5">
        <v>1</v>
      </c>
      <c r="B24" s="31" t="s">
        <v>89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ht="15.75">
      <c r="A25" s="2"/>
    </row>
    <row r="26" spans="1:13" ht="15.75">
      <c r="A26" s="62" t="s">
        <v>32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5.75" customHeight="1">
      <c r="A27" s="18"/>
      <c r="B27" s="59"/>
      <c r="C27" s="18"/>
      <c r="D27" s="18"/>
      <c r="E27" s="18"/>
      <c r="F27" s="18"/>
      <c r="G27" s="18"/>
      <c r="H27" s="18"/>
      <c r="I27" s="18"/>
      <c r="J27" s="18"/>
      <c r="K27" s="18"/>
      <c r="L27" s="59" t="s">
        <v>27</v>
      </c>
      <c r="M27" s="18"/>
    </row>
    <row r="28" spans="1:13" ht="15.75">
      <c r="A28" s="6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26" ht="33.75" customHeight="1">
      <c r="A29" s="30" t="s">
        <v>24</v>
      </c>
      <c r="B29" s="30" t="s">
        <v>33</v>
      </c>
      <c r="C29" s="30"/>
      <c r="D29" s="30"/>
      <c r="E29" s="30" t="s">
        <v>17</v>
      </c>
      <c r="F29" s="30"/>
      <c r="G29" s="30"/>
      <c r="H29" s="30" t="s">
        <v>34</v>
      </c>
      <c r="I29" s="30"/>
      <c r="J29" s="30"/>
      <c r="K29" s="30" t="s">
        <v>18</v>
      </c>
      <c r="L29" s="30"/>
      <c r="M29" s="30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33" customHeight="1">
      <c r="A30" s="30"/>
      <c r="B30" s="30"/>
      <c r="C30" s="30"/>
      <c r="D30" s="30"/>
      <c r="E30" s="14" t="s">
        <v>19</v>
      </c>
      <c r="F30" s="14" t="s">
        <v>20</v>
      </c>
      <c r="G30" s="14" t="s">
        <v>21</v>
      </c>
      <c r="H30" s="14" t="s">
        <v>19</v>
      </c>
      <c r="I30" s="14" t="s">
        <v>20</v>
      </c>
      <c r="J30" s="14" t="s">
        <v>21</v>
      </c>
      <c r="K30" s="14" t="s">
        <v>19</v>
      </c>
      <c r="L30" s="14" t="s">
        <v>20</v>
      </c>
      <c r="M30" s="14" t="s">
        <v>21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15.75">
      <c r="A31" s="14">
        <v>1</v>
      </c>
      <c r="B31" s="30">
        <v>2</v>
      </c>
      <c r="C31" s="30"/>
      <c r="D31" s="30"/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  <c r="K31" s="14">
        <v>9</v>
      </c>
      <c r="L31" s="14">
        <v>10</v>
      </c>
      <c r="M31" s="14">
        <v>11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ht="38.25" customHeight="1">
      <c r="A32" s="14">
        <v>1</v>
      </c>
      <c r="B32" s="54" t="s">
        <v>89</v>
      </c>
      <c r="C32" s="54"/>
      <c r="D32" s="54"/>
      <c r="E32" s="22">
        <v>30000</v>
      </c>
      <c r="F32" s="14">
        <v>0</v>
      </c>
      <c r="G32" s="22">
        <f>E32+F32</f>
        <v>30000</v>
      </c>
      <c r="H32" s="22">
        <v>12485</v>
      </c>
      <c r="I32" s="14">
        <v>0</v>
      </c>
      <c r="J32" s="22">
        <f>H32+I32</f>
        <v>12485</v>
      </c>
      <c r="K32" s="22">
        <f>H32-E32</f>
        <v>-17515</v>
      </c>
      <c r="L32" s="14">
        <f>F32-I32</f>
        <v>0</v>
      </c>
      <c r="M32" s="22">
        <f>K32+L32</f>
        <v>-17515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ht="15.75">
      <c r="A33" s="14"/>
      <c r="B33" s="30" t="s">
        <v>6</v>
      </c>
      <c r="C33" s="30"/>
      <c r="D33" s="30"/>
      <c r="E33" s="22">
        <f aca="true" t="shared" si="0" ref="E33:L33">E32</f>
        <v>30000</v>
      </c>
      <c r="F33" s="14">
        <f t="shared" si="0"/>
        <v>0</v>
      </c>
      <c r="G33" s="22">
        <f t="shared" si="0"/>
        <v>30000</v>
      </c>
      <c r="H33" s="22">
        <f t="shared" si="0"/>
        <v>12485</v>
      </c>
      <c r="I33" s="14">
        <f t="shared" si="0"/>
        <v>0</v>
      </c>
      <c r="J33" s="22">
        <f t="shared" si="0"/>
        <v>12485</v>
      </c>
      <c r="K33" s="22">
        <f t="shared" si="0"/>
        <v>-17515</v>
      </c>
      <c r="L33" s="14">
        <f t="shared" si="0"/>
        <v>0</v>
      </c>
      <c r="M33" s="22">
        <f>K33+L33</f>
        <v>-17515</v>
      </c>
      <c r="R33" s="8"/>
      <c r="S33" s="8"/>
      <c r="T33" s="8"/>
      <c r="U33" s="8"/>
      <c r="V33" s="8"/>
      <c r="W33" s="8"/>
      <c r="X33" s="8"/>
      <c r="Y33" s="8"/>
      <c r="Z33" s="8"/>
    </row>
    <row r="34" spans="1:13" ht="32.25" customHeight="1">
      <c r="A34" s="55" t="s">
        <v>35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s="20" customFormat="1" ht="15.75">
      <c r="A35" s="57" t="s">
        <v>117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ht="33" customHeight="1">
      <c r="A36" s="48" t="s">
        <v>36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ht="15.75">
      <c r="K37" s="1" t="s">
        <v>27</v>
      </c>
    </row>
    <row r="38" ht="15.75">
      <c r="A38" s="2"/>
    </row>
    <row r="39" spans="1:13" ht="31.5" customHeight="1">
      <c r="A39" s="31" t="s">
        <v>4</v>
      </c>
      <c r="B39" s="31" t="s">
        <v>37</v>
      </c>
      <c r="C39" s="31"/>
      <c r="D39" s="31"/>
      <c r="E39" s="31" t="s">
        <v>17</v>
      </c>
      <c r="F39" s="31"/>
      <c r="G39" s="31"/>
      <c r="H39" s="31" t="s">
        <v>34</v>
      </c>
      <c r="I39" s="31"/>
      <c r="J39" s="31"/>
      <c r="K39" s="31" t="s">
        <v>18</v>
      </c>
      <c r="L39" s="31"/>
      <c r="M39" s="31"/>
    </row>
    <row r="40" spans="1:13" ht="33.75" customHeight="1">
      <c r="A40" s="31"/>
      <c r="B40" s="31"/>
      <c r="C40" s="31"/>
      <c r="D40" s="31"/>
      <c r="E40" s="5" t="s">
        <v>19</v>
      </c>
      <c r="F40" s="5" t="s">
        <v>20</v>
      </c>
      <c r="G40" s="5" t="s">
        <v>21</v>
      </c>
      <c r="H40" s="5" t="s">
        <v>19</v>
      </c>
      <c r="I40" s="5" t="s">
        <v>20</v>
      </c>
      <c r="J40" s="5" t="s">
        <v>21</v>
      </c>
      <c r="K40" s="5" t="s">
        <v>19</v>
      </c>
      <c r="L40" s="5" t="s">
        <v>20</v>
      </c>
      <c r="M40" s="5" t="s">
        <v>21</v>
      </c>
    </row>
    <row r="41" spans="1:13" ht="15.75">
      <c r="A41" s="5">
        <v>1</v>
      </c>
      <c r="B41" s="31">
        <v>2</v>
      </c>
      <c r="C41" s="31"/>
      <c r="D41" s="31"/>
      <c r="E41" s="5">
        <v>3</v>
      </c>
      <c r="F41" s="5">
        <v>4</v>
      </c>
      <c r="G41" s="5">
        <v>5</v>
      </c>
      <c r="H41" s="5">
        <v>6</v>
      </c>
      <c r="I41" s="5">
        <v>7</v>
      </c>
      <c r="J41" s="5">
        <v>8</v>
      </c>
      <c r="K41" s="5">
        <v>9</v>
      </c>
      <c r="L41" s="5">
        <v>10</v>
      </c>
      <c r="M41" s="5">
        <v>11</v>
      </c>
    </row>
    <row r="42" spans="1:13" s="21" customFormat="1" ht="21.75" customHeight="1">
      <c r="A42" s="15"/>
      <c r="B42" s="42"/>
      <c r="C42" s="42"/>
      <c r="D42" s="42"/>
      <c r="E42" s="19"/>
      <c r="F42" s="19"/>
      <c r="G42" s="19"/>
      <c r="H42" s="19"/>
      <c r="I42" s="19"/>
      <c r="J42" s="19"/>
      <c r="K42" s="19"/>
      <c r="L42" s="15"/>
      <c r="M42" s="15"/>
    </row>
    <row r="43" ht="15.75">
      <c r="A43" s="2"/>
    </row>
    <row r="44" ht="15.75">
      <c r="A44" s="7" t="s">
        <v>38</v>
      </c>
    </row>
    <row r="45" spans="1:13" ht="15.75">
      <c r="A45" s="6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13" ht="64.5" customHeight="1">
      <c r="A46" s="30" t="s">
        <v>4</v>
      </c>
      <c r="B46" s="30" t="s">
        <v>22</v>
      </c>
      <c r="C46" s="30" t="s">
        <v>7</v>
      </c>
      <c r="D46" s="30" t="s">
        <v>8</v>
      </c>
      <c r="E46" s="30" t="s">
        <v>17</v>
      </c>
      <c r="F46" s="30"/>
      <c r="G46" s="30"/>
      <c r="H46" s="30" t="s">
        <v>39</v>
      </c>
      <c r="I46" s="30"/>
      <c r="J46" s="30"/>
      <c r="K46" s="30" t="s">
        <v>18</v>
      </c>
      <c r="L46" s="30"/>
      <c r="M46" s="30"/>
    </row>
    <row r="47" spans="1:13" ht="30.75" customHeight="1">
      <c r="A47" s="30"/>
      <c r="B47" s="30"/>
      <c r="C47" s="30"/>
      <c r="D47" s="30"/>
      <c r="E47" s="14" t="s">
        <v>19</v>
      </c>
      <c r="F47" s="14" t="s">
        <v>20</v>
      </c>
      <c r="G47" s="14" t="s">
        <v>21</v>
      </c>
      <c r="H47" s="14" t="s">
        <v>19</v>
      </c>
      <c r="I47" s="14" t="s">
        <v>20</v>
      </c>
      <c r="J47" s="14" t="s">
        <v>21</v>
      </c>
      <c r="K47" s="14" t="s">
        <v>19</v>
      </c>
      <c r="L47" s="14" t="s">
        <v>20</v>
      </c>
      <c r="M47" s="14" t="s">
        <v>21</v>
      </c>
    </row>
    <row r="48" spans="1:13" ht="15.75">
      <c r="A48" s="14">
        <v>1</v>
      </c>
      <c r="B48" s="14">
        <v>2</v>
      </c>
      <c r="C48" s="14">
        <v>3</v>
      </c>
      <c r="D48" s="14">
        <v>4</v>
      </c>
      <c r="E48" s="14">
        <v>5</v>
      </c>
      <c r="F48" s="14">
        <v>6</v>
      </c>
      <c r="G48" s="14">
        <v>7</v>
      </c>
      <c r="H48" s="14">
        <v>8</v>
      </c>
      <c r="I48" s="14">
        <v>9</v>
      </c>
      <c r="J48" s="14">
        <v>10</v>
      </c>
      <c r="K48" s="14">
        <v>11</v>
      </c>
      <c r="L48" s="14">
        <v>12</v>
      </c>
      <c r="M48" s="14">
        <v>13</v>
      </c>
    </row>
    <row r="49" spans="1:13" ht="15.75">
      <c r="A49" s="14">
        <v>1</v>
      </c>
      <c r="B49" s="14" t="s">
        <v>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s="16" customFormat="1" ht="25.5">
      <c r="A50" s="19"/>
      <c r="B50" s="19" t="s">
        <v>53</v>
      </c>
      <c r="C50" s="63" t="s">
        <v>49</v>
      </c>
      <c r="D50" s="19" t="s">
        <v>50</v>
      </c>
      <c r="E50" s="64">
        <v>30000</v>
      </c>
      <c r="F50" s="19">
        <v>0</v>
      </c>
      <c r="G50" s="64">
        <f>E50+F50</f>
        <v>30000</v>
      </c>
      <c r="H50" s="64">
        <v>12485</v>
      </c>
      <c r="I50" s="19">
        <v>0</v>
      </c>
      <c r="J50" s="64">
        <f>H50+I50</f>
        <v>12485</v>
      </c>
      <c r="K50" s="64">
        <f>H50-E50</f>
        <v>-17515</v>
      </c>
      <c r="L50" s="19">
        <f>F50-I50</f>
        <v>0</v>
      </c>
      <c r="M50" s="64">
        <f>K50+L50</f>
        <v>-17515</v>
      </c>
    </row>
    <row r="51" spans="1:13" ht="28.5" customHeight="1">
      <c r="A51" s="30" t="s">
        <v>123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5.75">
      <c r="A52" s="14">
        <v>2</v>
      </c>
      <c r="B52" s="14" t="s">
        <v>10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s="21" customFormat="1" ht="51">
      <c r="A53" s="19"/>
      <c r="B53" s="19" t="s">
        <v>90</v>
      </c>
      <c r="C53" s="19" t="s">
        <v>51</v>
      </c>
      <c r="D53" s="19" t="s">
        <v>52</v>
      </c>
      <c r="E53" s="19">
        <v>2</v>
      </c>
      <c r="F53" s="19">
        <v>0</v>
      </c>
      <c r="G53" s="19">
        <f>E53+F53</f>
        <v>2</v>
      </c>
      <c r="H53" s="19">
        <v>1</v>
      </c>
      <c r="I53" s="19">
        <v>0</v>
      </c>
      <c r="J53" s="19">
        <f>H53+I53</f>
        <v>1</v>
      </c>
      <c r="K53" s="19">
        <f>H53-E53</f>
        <v>-1</v>
      </c>
      <c r="L53" s="19">
        <v>0</v>
      </c>
      <c r="M53" s="19">
        <f>K53+L53</f>
        <v>-1</v>
      </c>
    </row>
    <row r="54" spans="1:13" ht="31.5" customHeight="1">
      <c r="A54" s="30" t="s">
        <v>108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15.75">
      <c r="A55" s="14">
        <v>3</v>
      </c>
      <c r="B55" s="14" t="s">
        <v>11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s="21" customFormat="1" ht="49.5" customHeight="1">
      <c r="A56" s="19"/>
      <c r="B56" s="19" t="s">
        <v>91</v>
      </c>
      <c r="C56" s="19" t="s">
        <v>49</v>
      </c>
      <c r="D56" s="19" t="s">
        <v>54</v>
      </c>
      <c r="E56" s="19">
        <v>1250</v>
      </c>
      <c r="F56" s="19">
        <v>0</v>
      </c>
      <c r="G56" s="19">
        <f>E56+F56</f>
        <v>1250</v>
      </c>
      <c r="H56" s="19">
        <v>1040.42</v>
      </c>
      <c r="I56" s="19">
        <v>0</v>
      </c>
      <c r="J56" s="19">
        <f>H56+I56</f>
        <v>1040.42</v>
      </c>
      <c r="K56" s="19">
        <f>H56-E56</f>
        <v>-209.57999999999993</v>
      </c>
      <c r="L56" s="19">
        <v>0</v>
      </c>
      <c r="M56" s="19">
        <f>K56+L56</f>
        <v>-209.57999999999993</v>
      </c>
    </row>
    <row r="57" spans="1:13" ht="25.5" customHeight="1">
      <c r="A57" s="30" t="s">
        <v>122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3" s="18" customFormat="1" ht="15.75">
      <c r="A58" s="30" t="s">
        <v>23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3" s="18" customFormat="1" ht="55.5" customHeight="1">
      <c r="A59" s="30" t="s">
        <v>113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5" s="18" customFormat="1" ht="15.75">
      <c r="A60" s="43" t="s">
        <v>47</v>
      </c>
      <c r="B60" s="43"/>
      <c r="C60" s="43"/>
      <c r="D60" s="43"/>
      <c r="E60" s="43"/>
    </row>
    <row r="61" spans="1:13" s="18" customFormat="1" ht="15.75">
      <c r="A61" s="43"/>
      <c r="B61" s="43"/>
      <c r="C61" s="43"/>
      <c r="D61" s="43"/>
      <c r="E61" s="43"/>
      <c r="G61" s="46"/>
      <c r="H61" s="46"/>
      <c r="J61" s="44" t="s">
        <v>45</v>
      </c>
      <c r="K61" s="44"/>
      <c r="L61" s="44"/>
      <c r="M61" s="44"/>
    </row>
    <row r="62" spans="1:13" s="18" customFormat="1" ht="15.75" customHeight="1">
      <c r="A62" s="17"/>
      <c r="B62" s="17"/>
      <c r="C62" s="17"/>
      <c r="D62" s="17"/>
      <c r="E62" s="17"/>
      <c r="G62" s="47" t="s">
        <v>12</v>
      </c>
      <c r="H62" s="47"/>
      <c r="J62" s="45" t="s">
        <v>28</v>
      </c>
      <c r="K62" s="45"/>
      <c r="L62" s="45"/>
      <c r="M62" s="45"/>
    </row>
    <row r="63" spans="1:13" s="18" customFormat="1" ht="43.5" customHeight="1">
      <c r="A63" s="43" t="s">
        <v>48</v>
      </c>
      <c r="B63" s="43"/>
      <c r="C63" s="43"/>
      <c r="D63" s="43"/>
      <c r="E63" s="43"/>
      <c r="G63" s="46"/>
      <c r="H63" s="46"/>
      <c r="J63" s="44" t="s">
        <v>46</v>
      </c>
      <c r="K63" s="44"/>
      <c r="L63" s="44"/>
      <c r="M63" s="44"/>
    </row>
    <row r="64" spans="1:13" s="18" customFormat="1" ht="15.75" customHeight="1">
      <c r="A64" s="43"/>
      <c r="B64" s="43"/>
      <c r="C64" s="43"/>
      <c r="D64" s="43"/>
      <c r="E64" s="43"/>
      <c r="G64" s="47" t="s">
        <v>12</v>
      </c>
      <c r="H64" s="47"/>
      <c r="J64" s="45" t="s">
        <v>28</v>
      </c>
      <c r="K64" s="45"/>
      <c r="L64" s="45"/>
      <c r="M64" s="45"/>
    </row>
  </sheetData>
  <sheetProtection/>
  <mergeCells count="62">
    <mergeCell ref="A34:M34"/>
    <mergeCell ref="B32:D32"/>
    <mergeCell ref="D7:M7"/>
    <mergeCell ref="D9:M9"/>
    <mergeCell ref="D11:M11"/>
    <mergeCell ref="B33:D33"/>
    <mergeCell ref="A63:E64"/>
    <mergeCell ref="G64:H64"/>
    <mergeCell ref="A51:M51"/>
    <mergeCell ref="J62:M62"/>
    <mergeCell ref="J61:M61"/>
    <mergeCell ref="J63:M63"/>
    <mergeCell ref="J64:M64"/>
    <mergeCell ref="G61:H61"/>
    <mergeCell ref="G63:H63"/>
    <mergeCell ref="G62:H62"/>
    <mergeCell ref="A35:M35"/>
    <mergeCell ref="A54:M54"/>
    <mergeCell ref="A60:E61"/>
    <mergeCell ref="E46:G46"/>
    <mergeCell ref="H46:J46"/>
    <mergeCell ref="B41:D41"/>
    <mergeCell ref="A36:M36"/>
    <mergeCell ref="B39:D40"/>
    <mergeCell ref="K39:M39"/>
    <mergeCell ref="A57:M57"/>
    <mergeCell ref="A59:M59"/>
    <mergeCell ref="A39:A40"/>
    <mergeCell ref="E39:G39"/>
    <mergeCell ref="H39:J39"/>
    <mergeCell ref="K46:M46"/>
    <mergeCell ref="B42:D42"/>
    <mergeCell ref="X29:Z29"/>
    <mergeCell ref="E12:M12"/>
    <mergeCell ref="B15:M15"/>
    <mergeCell ref="B16:M16"/>
    <mergeCell ref="B23:M23"/>
    <mergeCell ref="B24:M24"/>
    <mergeCell ref="B17:M17"/>
    <mergeCell ref="A13:M13"/>
    <mergeCell ref="R29:T29"/>
    <mergeCell ref="H29:J29"/>
    <mergeCell ref="U29:W29"/>
    <mergeCell ref="A5:M5"/>
    <mergeCell ref="A6:M6"/>
    <mergeCell ref="E8:M8"/>
    <mergeCell ref="E10:M10"/>
    <mergeCell ref="A7:A8"/>
    <mergeCell ref="A9:A10"/>
    <mergeCell ref="A29:A30"/>
    <mergeCell ref="E29:G29"/>
    <mergeCell ref="K29:M29"/>
    <mergeCell ref="J1:M4"/>
    <mergeCell ref="A11:A12"/>
    <mergeCell ref="A58:M58"/>
    <mergeCell ref="A46:A47"/>
    <mergeCell ref="B46:B47"/>
    <mergeCell ref="C46:C47"/>
    <mergeCell ref="D46:D47"/>
    <mergeCell ref="A20:M20"/>
    <mergeCell ref="B29:D30"/>
    <mergeCell ref="B31:D31"/>
  </mergeCells>
  <printOptions/>
  <pageMargins left="0.16" right="0.16" top="0.35" bottom="0.3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64"/>
  <sheetViews>
    <sheetView view="pageBreakPreview" zoomScale="85" zoomScaleSheetLayoutView="85" workbookViewId="0" topLeftCell="A1">
      <selection activeCell="F32" sqref="F32"/>
    </sheetView>
  </sheetViews>
  <sheetFormatPr defaultColWidth="9.140625" defaultRowHeight="15"/>
  <cols>
    <col min="1" max="1" width="4.421875" style="6" customWidth="1"/>
    <col min="2" max="2" width="19.7109375" style="6" customWidth="1"/>
    <col min="3" max="3" width="9.7109375" style="6" customWidth="1"/>
    <col min="4" max="4" width="13.57421875" style="6" customWidth="1"/>
    <col min="5" max="5" width="12.140625" style="6" customWidth="1"/>
    <col min="6" max="6" width="12.00390625" style="6" customWidth="1"/>
    <col min="7" max="8" width="12.140625" style="6" customWidth="1"/>
    <col min="9" max="9" width="11.140625" style="6" customWidth="1"/>
    <col min="10" max="10" width="12.421875" style="6" customWidth="1"/>
    <col min="11" max="11" width="11.8515625" style="6" customWidth="1"/>
    <col min="12" max="12" width="10.7109375" style="6" customWidth="1"/>
    <col min="13" max="13" width="12.57421875" style="6" customWidth="1"/>
    <col min="14" max="16384" width="9.140625" style="6" customWidth="1"/>
  </cols>
  <sheetData>
    <row r="1" spans="10:13" ht="15.75" customHeight="1">
      <c r="J1" s="28" t="s">
        <v>40</v>
      </c>
      <c r="K1" s="28"/>
      <c r="L1" s="28"/>
      <c r="M1" s="28"/>
    </row>
    <row r="2" spans="10:13" ht="15.75">
      <c r="J2" s="28"/>
      <c r="K2" s="28"/>
      <c r="L2" s="28"/>
      <c r="M2" s="28"/>
    </row>
    <row r="3" spans="10:13" ht="15.75">
      <c r="J3" s="28"/>
      <c r="K3" s="28"/>
      <c r="L3" s="28"/>
      <c r="M3" s="28"/>
    </row>
    <row r="4" spans="10:13" ht="9" customHeight="1">
      <c r="J4" s="28"/>
      <c r="K4" s="28"/>
      <c r="L4" s="28"/>
      <c r="M4" s="28"/>
    </row>
    <row r="5" spans="1:13" ht="15.75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5.75">
      <c r="A6" s="35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.75">
      <c r="A7" s="29" t="s">
        <v>0</v>
      </c>
      <c r="B7" s="12" t="s">
        <v>43</v>
      </c>
      <c r="C7" s="1"/>
      <c r="D7" s="49" t="s">
        <v>44</v>
      </c>
      <c r="E7" s="49"/>
      <c r="F7" s="49"/>
      <c r="G7" s="49"/>
      <c r="H7" s="49"/>
      <c r="I7" s="49"/>
      <c r="J7" s="49"/>
      <c r="K7" s="49"/>
      <c r="L7" s="49"/>
      <c r="M7" s="49"/>
    </row>
    <row r="8" spans="1:13" ht="15" customHeight="1">
      <c r="A8" s="29"/>
      <c r="B8" s="3" t="s">
        <v>25</v>
      </c>
      <c r="C8" s="9"/>
      <c r="D8" s="10"/>
      <c r="E8" s="36" t="s">
        <v>14</v>
      </c>
      <c r="F8" s="36"/>
      <c r="G8" s="36"/>
      <c r="H8" s="36"/>
      <c r="I8" s="36"/>
      <c r="J8" s="36"/>
      <c r="K8" s="36"/>
      <c r="L8" s="36"/>
      <c r="M8" s="36"/>
    </row>
    <row r="9" spans="1:13" ht="15.75">
      <c r="A9" s="29" t="s">
        <v>1</v>
      </c>
      <c r="B9" s="11" t="s">
        <v>42</v>
      </c>
      <c r="C9" s="1"/>
      <c r="D9" s="49" t="s">
        <v>44</v>
      </c>
      <c r="E9" s="49"/>
      <c r="F9" s="49"/>
      <c r="G9" s="49"/>
      <c r="H9" s="49"/>
      <c r="I9" s="49"/>
      <c r="J9" s="49"/>
      <c r="K9" s="49"/>
      <c r="L9" s="49"/>
      <c r="M9" s="49"/>
    </row>
    <row r="10" spans="1:13" ht="15" customHeight="1">
      <c r="A10" s="29"/>
      <c r="B10" s="3" t="s">
        <v>25</v>
      </c>
      <c r="C10" s="9"/>
      <c r="D10" s="10"/>
      <c r="E10" s="37" t="s">
        <v>13</v>
      </c>
      <c r="F10" s="37"/>
      <c r="G10" s="37"/>
      <c r="H10" s="37"/>
      <c r="I10" s="37"/>
      <c r="J10" s="37"/>
      <c r="K10" s="37"/>
      <c r="L10" s="37"/>
      <c r="M10" s="37"/>
    </row>
    <row r="11" spans="1:13" ht="15.75">
      <c r="A11" s="29" t="s">
        <v>2</v>
      </c>
      <c r="B11" s="12" t="s">
        <v>93</v>
      </c>
      <c r="C11" s="12" t="s">
        <v>58</v>
      </c>
      <c r="D11" s="50" t="s">
        <v>92</v>
      </c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5" customHeight="1">
      <c r="A12" s="29"/>
      <c r="B12" s="3" t="s">
        <v>25</v>
      </c>
      <c r="C12" s="4" t="s">
        <v>3</v>
      </c>
      <c r="D12" s="10"/>
      <c r="E12" s="36" t="s">
        <v>15</v>
      </c>
      <c r="F12" s="36"/>
      <c r="G12" s="36"/>
      <c r="H12" s="36"/>
      <c r="I12" s="36"/>
      <c r="J12" s="36"/>
      <c r="K12" s="36"/>
      <c r="L12" s="36"/>
      <c r="M12" s="36"/>
    </row>
    <row r="13" spans="1:13" ht="19.5" customHeight="1">
      <c r="A13" s="41" t="s">
        <v>29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5.75">
      <c r="A14" s="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31.5">
      <c r="A15" s="5" t="s">
        <v>24</v>
      </c>
      <c r="B15" s="31" t="s">
        <v>26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27.75" customHeight="1">
      <c r="A16" s="5">
        <v>1</v>
      </c>
      <c r="B16" s="38" t="s">
        <v>94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ht="15.75">
      <c r="A17" s="5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ht="15.75">
      <c r="A18" s="2"/>
    </row>
    <row r="19" ht="15.75">
      <c r="A19" s="7" t="s">
        <v>30</v>
      </c>
    </row>
    <row r="20" spans="1:13" ht="24.75" customHeight="1">
      <c r="A20" s="32" t="s">
        <v>94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ht="15.75">
      <c r="A21" s="7" t="s">
        <v>31</v>
      </c>
    </row>
    <row r="22" ht="15.75">
      <c r="A22" s="2"/>
    </row>
    <row r="23" spans="1:13" ht="32.25" customHeight="1">
      <c r="A23" s="5" t="s">
        <v>24</v>
      </c>
      <c r="B23" s="31" t="s">
        <v>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28.5" customHeight="1">
      <c r="A24" s="5">
        <v>1</v>
      </c>
      <c r="B24" s="38" t="s">
        <v>94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0"/>
    </row>
    <row r="25" ht="15.75">
      <c r="A25" s="2"/>
    </row>
    <row r="26" ht="15.75">
      <c r="A26" s="7" t="s">
        <v>32</v>
      </c>
    </row>
    <row r="27" spans="2:12" ht="15.75" customHeight="1">
      <c r="B27" s="1"/>
      <c r="L27" s="1" t="s">
        <v>27</v>
      </c>
    </row>
    <row r="28" ht="15.75">
      <c r="A28" s="2"/>
    </row>
    <row r="29" spans="1:26" ht="33.75" customHeight="1">
      <c r="A29" s="30" t="s">
        <v>24</v>
      </c>
      <c r="B29" s="30" t="s">
        <v>33</v>
      </c>
      <c r="C29" s="30"/>
      <c r="D29" s="30"/>
      <c r="E29" s="30" t="s">
        <v>17</v>
      </c>
      <c r="F29" s="30"/>
      <c r="G29" s="30"/>
      <c r="H29" s="30" t="s">
        <v>34</v>
      </c>
      <c r="I29" s="30"/>
      <c r="J29" s="30"/>
      <c r="K29" s="30" t="s">
        <v>18</v>
      </c>
      <c r="L29" s="30"/>
      <c r="M29" s="30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33" customHeight="1">
      <c r="A30" s="30"/>
      <c r="B30" s="30"/>
      <c r="C30" s="30"/>
      <c r="D30" s="30"/>
      <c r="E30" s="14" t="s">
        <v>19</v>
      </c>
      <c r="F30" s="14" t="s">
        <v>20</v>
      </c>
      <c r="G30" s="14" t="s">
        <v>21</v>
      </c>
      <c r="H30" s="14" t="s">
        <v>19</v>
      </c>
      <c r="I30" s="14" t="s">
        <v>20</v>
      </c>
      <c r="J30" s="14" t="s">
        <v>21</v>
      </c>
      <c r="K30" s="14" t="s">
        <v>19</v>
      </c>
      <c r="L30" s="14" t="s">
        <v>20</v>
      </c>
      <c r="M30" s="14" t="s">
        <v>21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15.75">
      <c r="A31" s="14">
        <v>1</v>
      </c>
      <c r="B31" s="30">
        <v>2</v>
      </c>
      <c r="C31" s="30"/>
      <c r="D31" s="30"/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  <c r="K31" s="14">
        <v>9</v>
      </c>
      <c r="L31" s="14">
        <v>10</v>
      </c>
      <c r="M31" s="14">
        <v>11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ht="57" customHeight="1">
      <c r="A32" s="14">
        <v>1</v>
      </c>
      <c r="B32" s="54" t="s">
        <v>94</v>
      </c>
      <c r="C32" s="54"/>
      <c r="D32" s="54"/>
      <c r="E32" s="22">
        <v>1835050</v>
      </c>
      <c r="F32" s="14">
        <v>0</v>
      </c>
      <c r="G32" s="22">
        <f>E32+F32</f>
        <v>1835050</v>
      </c>
      <c r="H32" s="22">
        <v>1411938.1</v>
      </c>
      <c r="I32" s="14">
        <v>0</v>
      </c>
      <c r="J32" s="22">
        <f>H32+I32</f>
        <v>1411938.1</v>
      </c>
      <c r="K32" s="22">
        <f>H32-E32</f>
        <v>-423111.8999999999</v>
      </c>
      <c r="L32" s="14">
        <f>F32-I32</f>
        <v>0</v>
      </c>
      <c r="M32" s="22">
        <f>K32+L32</f>
        <v>-423111.8999999999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ht="15.75">
      <c r="A33" s="14"/>
      <c r="B33" s="30" t="s">
        <v>6</v>
      </c>
      <c r="C33" s="30"/>
      <c r="D33" s="30"/>
      <c r="E33" s="22">
        <f aca="true" t="shared" si="0" ref="E33:L33">E32</f>
        <v>1835050</v>
      </c>
      <c r="F33" s="14">
        <f t="shared" si="0"/>
        <v>0</v>
      </c>
      <c r="G33" s="22">
        <f t="shared" si="0"/>
        <v>1835050</v>
      </c>
      <c r="H33" s="22">
        <f t="shared" si="0"/>
        <v>1411938.1</v>
      </c>
      <c r="I33" s="14">
        <f t="shared" si="0"/>
        <v>0</v>
      </c>
      <c r="J33" s="22">
        <f t="shared" si="0"/>
        <v>1411938.1</v>
      </c>
      <c r="K33" s="22">
        <f t="shared" si="0"/>
        <v>-423111.8999999999</v>
      </c>
      <c r="L33" s="14">
        <f t="shared" si="0"/>
        <v>0</v>
      </c>
      <c r="M33" s="22">
        <f>K33+L33</f>
        <v>-423111.8999999999</v>
      </c>
      <c r="R33" s="8"/>
      <c r="S33" s="8"/>
      <c r="T33" s="8"/>
      <c r="U33" s="8"/>
      <c r="V33" s="8"/>
      <c r="W33" s="8"/>
      <c r="X33" s="8"/>
      <c r="Y33" s="8"/>
      <c r="Z33" s="8"/>
    </row>
    <row r="34" spans="1:13" ht="32.25" customHeight="1">
      <c r="A34" s="55" t="s">
        <v>35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s="20" customFormat="1" ht="15.75">
      <c r="A35" s="57" t="s">
        <v>117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ht="33" customHeight="1">
      <c r="A36" s="58" t="s">
        <v>36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3" ht="15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59" t="s">
        <v>27</v>
      </c>
      <c r="L37" s="18"/>
      <c r="M37" s="18"/>
    </row>
    <row r="38" ht="15.75">
      <c r="A38" s="2"/>
    </row>
    <row r="39" spans="1:13" ht="31.5" customHeight="1">
      <c r="A39" s="31" t="s">
        <v>4</v>
      </c>
      <c r="B39" s="31" t="s">
        <v>37</v>
      </c>
      <c r="C39" s="31"/>
      <c r="D39" s="31"/>
      <c r="E39" s="31" t="s">
        <v>17</v>
      </c>
      <c r="F39" s="31"/>
      <c r="G39" s="31"/>
      <c r="H39" s="31" t="s">
        <v>34</v>
      </c>
      <c r="I39" s="31"/>
      <c r="J39" s="31"/>
      <c r="K39" s="31" t="s">
        <v>18</v>
      </c>
      <c r="L39" s="31"/>
      <c r="M39" s="31"/>
    </row>
    <row r="40" spans="1:13" ht="33.75" customHeight="1">
      <c r="A40" s="31"/>
      <c r="B40" s="31"/>
      <c r="C40" s="31"/>
      <c r="D40" s="31"/>
      <c r="E40" s="5" t="s">
        <v>19</v>
      </c>
      <c r="F40" s="5" t="s">
        <v>20</v>
      </c>
      <c r="G40" s="5" t="s">
        <v>21</v>
      </c>
      <c r="H40" s="5" t="s">
        <v>19</v>
      </c>
      <c r="I40" s="5" t="s">
        <v>20</v>
      </c>
      <c r="J40" s="5" t="s">
        <v>21</v>
      </c>
      <c r="K40" s="5" t="s">
        <v>19</v>
      </c>
      <c r="L40" s="5" t="s">
        <v>20</v>
      </c>
      <c r="M40" s="5" t="s">
        <v>21</v>
      </c>
    </row>
    <row r="41" spans="1:13" ht="15.75">
      <c r="A41" s="5">
        <v>1</v>
      </c>
      <c r="B41" s="31">
        <v>2</v>
      </c>
      <c r="C41" s="31"/>
      <c r="D41" s="31"/>
      <c r="E41" s="5">
        <v>3</v>
      </c>
      <c r="F41" s="5">
        <v>4</v>
      </c>
      <c r="G41" s="5">
        <v>5</v>
      </c>
      <c r="H41" s="5">
        <v>6</v>
      </c>
      <c r="I41" s="5">
        <v>7</v>
      </c>
      <c r="J41" s="5">
        <v>8</v>
      </c>
      <c r="K41" s="5">
        <v>9</v>
      </c>
      <c r="L41" s="5">
        <v>10</v>
      </c>
      <c r="M41" s="5">
        <v>11</v>
      </c>
    </row>
    <row r="42" spans="1:13" s="21" customFormat="1" ht="21.75" customHeight="1">
      <c r="A42" s="15"/>
      <c r="B42" s="42"/>
      <c r="C42" s="42"/>
      <c r="D42" s="42"/>
      <c r="E42" s="19"/>
      <c r="F42" s="19"/>
      <c r="G42" s="19"/>
      <c r="H42" s="19"/>
      <c r="I42" s="19"/>
      <c r="J42" s="19"/>
      <c r="K42" s="19"/>
      <c r="L42" s="15"/>
      <c r="M42" s="15"/>
    </row>
    <row r="43" ht="15.75">
      <c r="A43" s="2"/>
    </row>
    <row r="44" ht="15.75">
      <c r="A44" s="7" t="s">
        <v>38</v>
      </c>
    </row>
    <row r="45" ht="15.75">
      <c r="A45" s="2"/>
    </row>
    <row r="46" spans="1:13" ht="64.5" customHeight="1">
      <c r="A46" s="30" t="s">
        <v>4</v>
      </c>
      <c r="B46" s="30" t="s">
        <v>22</v>
      </c>
      <c r="C46" s="30" t="s">
        <v>7</v>
      </c>
      <c r="D46" s="30" t="s">
        <v>8</v>
      </c>
      <c r="E46" s="30" t="s">
        <v>17</v>
      </c>
      <c r="F46" s="30"/>
      <c r="G46" s="30"/>
      <c r="H46" s="30" t="s">
        <v>39</v>
      </c>
      <c r="I46" s="30"/>
      <c r="J46" s="30"/>
      <c r="K46" s="30" t="s">
        <v>18</v>
      </c>
      <c r="L46" s="30"/>
      <c r="M46" s="30"/>
    </row>
    <row r="47" spans="1:13" ht="30.75" customHeight="1">
      <c r="A47" s="30"/>
      <c r="B47" s="30"/>
      <c r="C47" s="30"/>
      <c r="D47" s="30"/>
      <c r="E47" s="14" t="s">
        <v>19</v>
      </c>
      <c r="F47" s="14" t="s">
        <v>20</v>
      </c>
      <c r="G47" s="14" t="s">
        <v>21</v>
      </c>
      <c r="H47" s="14" t="s">
        <v>19</v>
      </c>
      <c r="I47" s="14" t="s">
        <v>20</v>
      </c>
      <c r="J47" s="14" t="s">
        <v>21</v>
      </c>
      <c r="K47" s="14" t="s">
        <v>19</v>
      </c>
      <c r="L47" s="14" t="s">
        <v>20</v>
      </c>
      <c r="M47" s="14" t="s">
        <v>21</v>
      </c>
    </row>
    <row r="48" spans="1:13" ht="15.75">
      <c r="A48" s="14">
        <v>1</v>
      </c>
      <c r="B48" s="14">
        <v>2</v>
      </c>
      <c r="C48" s="14">
        <v>3</v>
      </c>
      <c r="D48" s="14">
        <v>4</v>
      </c>
      <c r="E48" s="14">
        <v>5</v>
      </c>
      <c r="F48" s="14">
        <v>6</v>
      </c>
      <c r="G48" s="14">
        <v>7</v>
      </c>
      <c r="H48" s="14">
        <v>8</v>
      </c>
      <c r="I48" s="14">
        <v>9</v>
      </c>
      <c r="J48" s="14">
        <v>10</v>
      </c>
      <c r="K48" s="14">
        <v>11</v>
      </c>
      <c r="L48" s="14">
        <v>12</v>
      </c>
      <c r="M48" s="14">
        <v>13</v>
      </c>
    </row>
    <row r="49" spans="1:13" ht="15.75">
      <c r="A49" s="14">
        <v>1</v>
      </c>
      <c r="B49" s="14" t="s">
        <v>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s="16" customFormat="1" ht="25.5">
      <c r="A50" s="19"/>
      <c r="B50" s="19" t="s">
        <v>53</v>
      </c>
      <c r="C50" s="63" t="s">
        <v>49</v>
      </c>
      <c r="D50" s="19" t="s">
        <v>50</v>
      </c>
      <c r="E50" s="64">
        <v>1835050</v>
      </c>
      <c r="F50" s="19">
        <v>0</v>
      </c>
      <c r="G50" s="64">
        <f>E50+F50</f>
        <v>1835050</v>
      </c>
      <c r="H50" s="64">
        <v>1411938.1</v>
      </c>
      <c r="I50" s="19">
        <v>0</v>
      </c>
      <c r="J50" s="64">
        <f>H50+I50</f>
        <v>1411938.1</v>
      </c>
      <c r="K50" s="64">
        <f>H50-E50</f>
        <v>-423111.8999999999</v>
      </c>
      <c r="L50" s="19">
        <f>F50-I50</f>
        <v>0</v>
      </c>
      <c r="M50" s="64">
        <f>K50+L50</f>
        <v>-423111.8999999999</v>
      </c>
    </row>
    <row r="51" spans="1:13" ht="28.5" customHeight="1">
      <c r="A51" s="30" t="s">
        <v>121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5.75">
      <c r="A52" s="14">
        <v>2</v>
      </c>
      <c r="B52" s="14" t="s">
        <v>10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51">
      <c r="A53" s="14"/>
      <c r="B53" s="19" t="s">
        <v>95</v>
      </c>
      <c r="C53" s="19" t="s">
        <v>96</v>
      </c>
      <c r="D53" s="19" t="s">
        <v>52</v>
      </c>
      <c r="E53" s="19">
        <v>65</v>
      </c>
      <c r="F53" s="19">
        <v>0</v>
      </c>
      <c r="G53" s="19">
        <f>E53+F53</f>
        <v>65</v>
      </c>
      <c r="H53" s="19">
        <v>42</v>
      </c>
      <c r="I53" s="19">
        <v>0</v>
      </c>
      <c r="J53" s="19">
        <f>H53+I53</f>
        <v>42</v>
      </c>
      <c r="K53" s="19">
        <f>H53-E53</f>
        <v>-23</v>
      </c>
      <c r="L53" s="19">
        <v>0</v>
      </c>
      <c r="M53" s="19">
        <f>K53+L53</f>
        <v>-23</v>
      </c>
    </row>
    <row r="54" spans="1:13" ht="31.5" customHeight="1">
      <c r="A54" s="30" t="s">
        <v>108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15.75">
      <c r="A55" s="14">
        <v>3</v>
      </c>
      <c r="B55" s="14" t="s">
        <v>11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1:13" ht="49.5" customHeight="1">
      <c r="A56" s="19"/>
      <c r="B56" s="19" t="s">
        <v>97</v>
      </c>
      <c r="C56" s="19" t="s">
        <v>49</v>
      </c>
      <c r="D56" s="19" t="s">
        <v>52</v>
      </c>
      <c r="E56" s="19">
        <v>2352.63</v>
      </c>
      <c r="F56" s="19">
        <v>0</v>
      </c>
      <c r="G56" s="19">
        <f>E56+F56</f>
        <v>2352.63</v>
      </c>
      <c r="H56" s="19">
        <v>2801.5</v>
      </c>
      <c r="I56" s="19">
        <v>0</v>
      </c>
      <c r="J56" s="19">
        <f>H56+I56</f>
        <v>2801.5</v>
      </c>
      <c r="K56" s="19">
        <f>H56-E56</f>
        <v>448.8699999999999</v>
      </c>
      <c r="L56" s="19">
        <v>0</v>
      </c>
      <c r="M56" s="19">
        <f>K56+L56</f>
        <v>448.8699999999999</v>
      </c>
    </row>
    <row r="57" spans="1:13" ht="25.5" customHeight="1">
      <c r="A57" s="30" t="s">
        <v>120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1:13" s="18" customFormat="1" ht="15.75">
      <c r="A58" s="30" t="s">
        <v>23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3" s="18" customFormat="1" ht="46.5" customHeight="1">
      <c r="A59" s="30" t="s">
        <v>116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5" s="18" customFormat="1" ht="15.75">
      <c r="A60" s="43" t="s">
        <v>47</v>
      </c>
      <c r="B60" s="43"/>
      <c r="C60" s="43"/>
      <c r="D60" s="43"/>
      <c r="E60" s="43"/>
    </row>
    <row r="61" spans="1:13" s="18" customFormat="1" ht="15.75">
      <c r="A61" s="43"/>
      <c r="B61" s="43"/>
      <c r="C61" s="43"/>
      <c r="D61" s="43"/>
      <c r="E61" s="43"/>
      <c r="G61" s="46"/>
      <c r="H61" s="46"/>
      <c r="J61" s="44" t="s">
        <v>45</v>
      </c>
      <c r="K61" s="44"/>
      <c r="L61" s="44"/>
      <c r="M61" s="44"/>
    </row>
    <row r="62" spans="1:13" s="18" customFormat="1" ht="15.75" customHeight="1">
      <c r="A62" s="17"/>
      <c r="B62" s="17"/>
      <c r="C62" s="17"/>
      <c r="D62" s="17"/>
      <c r="E62" s="17"/>
      <c r="G62" s="47" t="s">
        <v>12</v>
      </c>
      <c r="H62" s="47"/>
      <c r="J62" s="45" t="s">
        <v>28</v>
      </c>
      <c r="K62" s="45"/>
      <c r="L62" s="45"/>
      <c r="M62" s="45"/>
    </row>
    <row r="63" spans="1:13" s="18" customFormat="1" ht="43.5" customHeight="1">
      <c r="A63" s="43" t="s">
        <v>48</v>
      </c>
      <c r="B63" s="43"/>
      <c r="C63" s="43"/>
      <c r="D63" s="43"/>
      <c r="E63" s="43"/>
      <c r="G63" s="46"/>
      <c r="H63" s="46"/>
      <c r="J63" s="44" t="s">
        <v>46</v>
      </c>
      <c r="K63" s="44"/>
      <c r="L63" s="44"/>
      <c r="M63" s="44"/>
    </row>
    <row r="64" spans="1:13" s="18" customFormat="1" ht="15.75" customHeight="1">
      <c r="A64" s="43"/>
      <c r="B64" s="43"/>
      <c r="C64" s="43"/>
      <c r="D64" s="43"/>
      <c r="E64" s="43"/>
      <c r="G64" s="47" t="s">
        <v>12</v>
      </c>
      <c r="H64" s="47"/>
      <c r="J64" s="45" t="s">
        <v>28</v>
      </c>
      <c r="K64" s="45"/>
      <c r="L64" s="45"/>
      <c r="M64" s="45"/>
    </row>
  </sheetData>
  <sheetProtection/>
  <mergeCells count="62">
    <mergeCell ref="J1:M4"/>
    <mergeCell ref="A11:A12"/>
    <mergeCell ref="A58:M58"/>
    <mergeCell ref="A46:A47"/>
    <mergeCell ref="B46:B47"/>
    <mergeCell ref="C46:C47"/>
    <mergeCell ref="D46:D47"/>
    <mergeCell ref="A20:M20"/>
    <mergeCell ref="B29:D30"/>
    <mergeCell ref="B31:D31"/>
    <mergeCell ref="U29:W29"/>
    <mergeCell ref="A5:M5"/>
    <mergeCell ref="A6:M6"/>
    <mergeCell ref="E8:M8"/>
    <mergeCell ref="E10:M10"/>
    <mergeCell ref="A7:A8"/>
    <mergeCell ref="A9:A10"/>
    <mergeCell ref="A29:A30"/>
    <mergeCell ref="E29:G29"/>
    <mergeCell ref="K29:M29"/>
    <mergeCell ref="X29:Z29"/>
    <mergeCell ref="E12:M12"/>
    <mergeCell ref="B15:M15"/>
    <mergeCell ref="B16:M16"/>
    <mergeCell ref="B23:M23"/>
    <mergeCell ref="B24:M24"/>
    <mergeCell ref="B17:M17"/>
    <mergeCell ref="A13:M13"/>
    <mergeCell ref="R29:T29"/>
    <mergeCell ref="H29:J29"/>
    <mergeCell ref="A59:M59"/>
    <mergeCell ref="A39:A40"/>
    <mergeCell ref="E39:G39"/>
    <mergeCell ref="H39:J39"/>
    <mergeCell ref="K46:M46"/>
    <mergeCell ref="B42:D42"/>
    <mergeCell ref="A35:M35"/>
    <mergeCell ref="A54:M54"/>
    <mergeCell ref="A60:E61"/>
    <mergeCell ref="E46:G46"/>
    <mergeCell ref="H46:J46"/>
    <mergeCell ref="B41:D41"/>
    <mergeCell ref="A36:M36"/>
    <mergeCell ref="B39:D40"/>
    <mergeCell ref="K39:M39"/>
    <mergeCell ref="A57:M57"/>
    <mergeCell ref="A63:E64"/>
    <mergeCell ref="G64:H64"/>
    <mergeCell ref="A51:M51"/>
    <mergeCell ref="J62:M62"/>
    <mergeCell ref="J61:M61"/>
    <mergeCell ref="J63:M63"/>
    <mergeCell ref="J64:M64"/>
    <mergeCell ref="G61:H61"/>
    <mergeCell ref="G63:H63"/>
    <mergeCell ref="G62:H62"/>
    <mergeCell ref="A34:M34"/>
    <mergeCell ref="B32:D32"/>
    <mergeCell ref="D7:M7"/>
    <mergeCell ref="D9:M9"/>
    <mergeCell ref="D11:M11"/>
    <mergeCell ref="B33:D33"/>
  </mergeCells>
  <printOptions/>
  <pageMargins left="0.16" right="0.16" top="0.35" bottom="0.3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69"/>
  <sheetViews>
    <sheetView view="pageBreakPreview" zoomScale="85" zoomScaleSheetLayoutView="85" workbookViewId="0" topLeftCell="A1">
      <selection activeCell="H38" sqref="H38"/>
    </sheetView>
  </sheetViews>
  <sheetFormatPr defaultColWidth="9.140625" defaultRowHeight="15"/>
  <cols>
    <col min="1" max="1" width="4.421875" style="6" customWidth="1"/>
    <col min="2" max="2" width="19.7109375" style="6" customWidth="1"/>
    <col min="3" max="3" width="9.7109375" style="6" customWidth="1"/>
    <col min="4" max="4" width="13.57421875" style="6" customWidth="1"/>
    <col min="5" max="5" width="12.140625" style="6" customWidth="1"/>
    <col min="6" max="6" width="12.00390625" style="6" customWidth="1"/>
    <col min="7" max="8" width="12.140625" style="6" customWidth="1"/>
    <col min="9" max="9" width="11.140625" style="6" customWidth="1"/>
    <col min="10" max="10" width="12.421875" style="6" customWidth="1"/>
    <col min="11" max="11" width="11.8515625" style="6" customWidth="1"/>
    <col min="12" max="12" width="10.7109375" style="6" customWidth="1"/>
    <col min="13" max="13" width="12.57421875" style="6" customWidth="1"/>
    <col min="14" max="16384" width="9.140625" style="6" customWidth="1"/>
  </cols>
  <sheetData>
    <row r="1" spans="10:13" ht="15.75" customHeight="1">
      <c r="J1" s="28" t="s">
        <v>40</v>
      </c>
      <c r="K1" s="28"/>
      <c r="L1" s="28"/>
      <c r="M1" s="28"/>
    </row>
    <row r="2" spans="10:13" ht="15.75">
      <c r="J2" s="28"/>
      <c r="K2" s="28"/>
      <c r="L2" s="28"/>
      <c r="M2" s="28"/>
    </row>
    <row r="3" spans="10:13" ht="15.75">
      <c r="J3" s="28"/>
      <c r="K3" s="28"/>
      <c r="L3" s="28"/>
      <c r="M3" s="28"/>
    </row>
    <row r="4" spans="10:13" ht="9" customHeight="1">
      <c r="J4" s="28"/>
      <c r="K4" s="28"/>
      <c r="L4" s="28"/>
      <c r="M4" s="28"/>
    </row>
    <row r="5" spans="1:13" ht="15.75">
      <c r="A5" s="35" t="s">
        <v>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5.75">
      <c r="A6" s="35" t="s">
        <v>41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15.75">
      <c r="A7" s="29" t="s">
        <v>0</v>
      </c>
      <c r="B7" s="12" t="s">
        <v>43</v>
      </c>
      <c r="C7" s="1"/>
      <c r="D7" s="49" t="s">
        <v>44</v>
      </c>
      <c r="E7" s="49"/>
      <c r="F7" s="49"/>
      <c r="G7" s="49"/>
      <c r="H7" s="49"/>
      <c r="I7" s="49"/>
      <c r="J7" s="49"/>
      <c r="K7" s="49"/>
      <c r="L7" s="49"/>
      <c r="M7" s="49"/>
    </row>
    <row r="8" spans="1:13" ht="15" customHeight="1">
      <c r="A8" s="29"/>
      <c r="B8" s="3" t="s">
        <v>25</v>
      </c>
      <c r="C8" s="9"/>
      <c r="D8" s="10"/>
      <c r="E8" s="36" t="s">
        <v>14</v>
      </c>
      <c r="F8" s="36"/>
      <c r="G8" s="36"/>
      <c r="H8" s="36"/>
      <c r="I8" s="36"/>
      <c r="J8" s="36"/>
      <c r="K8" s="36"/>
      <c r="L8" s="36"/>
      <c r="M8" s="36"/>
    </row>
    <row r="9" spans="1:13" ht="15.75">
      <c r="A9" s="29" t="s">
        <v>1</v>
      </c>
      <c r="B9" s="11" t="s">
        <v>42</v>
      </c>
      <c r="C9" s="1"/>
      <c r="D9" s="49" t="s">
        <v>44</v>
      </c>
      <c r="E9" s="49"/>
      <c r="F9" s="49"/>
      <c r="G9" s="49"/>
      <c r="H9" s="49"/>
      <c r="I9" s="49"/>
      <c r="J9" s="49"/>
      <c r="K9" s="49"/>
      <c r="L9" s="49"/>
      <c r="M9" s="49"/>
    </row>
    <row r="10" spans="1:13" ht="15" customHeight="1">
      <c r="A10" s="29"/>
      <c r="B10" s="3" t="s">
        <v>25</v>
      </c>
      <c r="C10" s="9"/>
      <c r="D10" s="10"/>
      <c r="E10" s="37" t="s">
        <v>13</v>
      </c>
      <c r="F10" s="37"/>
      <c r="G10" s="37"/>
      <c r="H10" s="37"/>
      <c r="I10" s="37"/>
      <c r="J10" s="37"/>
      <c r="K10" s="37"/>
      <c r="L10" s="37"/>
      <c r="M10" s="37"/>
    </row>
    <row r="11" spans="1:13" ht="15.75">
      <c r="A11" s="29" t="s">
        <v>2</v>
      </c>
      <c r="B11" s="12" t="s">
        <v>98</v>
      </c>
      <c r="C11" s="12" t="s">
        <v>58</v>
      </c>
      <c r="D11" s="50" t="s">
        <v>99</v>
      </c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15" customHeight="1">
      <c r="A12" s="29"/>
      <c r="B12" s="3" t="s">
        <v>25</v>
      </c>
      <c r="C12" s="4" t="s">
        <v>3</v>
      </c>
      <c r="D12" s="10"/>
      <c r="E12" s="36" t="s">
        <v>15</v>
      </c>
      <c r="F12" s="36"/>
      <c r="G12" s="36"/>
      <c r="H12" s="36"/>
      <c r="I12" s="36"/>
      <c r="J12" s="36"/>
      <c r="K12" s="36"/>
      <c r="L12" s="36"/>
      <c r="M12" s="36"/>
    </row>
    <row r="13" spans="1:13" ht="19.5" customHeight="1">
      <c r="A13" s="41" t="s">
        <v>29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5.75">
      <c r="A14" s="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31.5">
      <c r="A15" s="5" t="s">
        <v>24</v>
      </c>
      <c r="B15" s="31" t="s">
        <v>26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27.75" customHeight="1">
      <c r="A16" s="5">
        <v>1</v>
      </c>
      <c r="B16" s="38" t="s">
        <v>100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spans="1:13" ht="15.75">
      <c r="A17" s="5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ht="15.75">
      <c r="A18" s="2"/>
    </row>
    <row r="19" ht="15.75">
      <c r="A19" s="7" t="s">
        <v>30</v>
      </c>
    </row>
    <row r="20" spans="1:13" ht="24.75" customHeight="1">
      <c r="A20" s="32" t="s">
        <v>100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ht="15.75">
      <c r="A21" s="7" t="s">
        <v>31</v>
      </c>
    </row>
    <row r="22" ht="15.75">
      <c r="A22" s="2"/>
    </row>
    <row r="23" spans="1:13" ht="32.25" customHeight="1">
      <c r="A23" s="5" t="s">
        <v>24</v>
      </c>
      <c r="B23" s="31" t="s">
        <v>5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ht="28.5" customHeight="1">
      <c r="A24" s="5">
        <v>1</v>
      </c>
      <c r="B24" s="38" t="s">
        <v>100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40"/>
    </row>
    <row r="25" ht="15.75">
      <c r="A25" s="2"/>
    </row>
    <row r="26" ht="15.75">
      <c r="A26" s="7" t="s">
        <v>32</v>
      </c>
    </row>
    <row r="27" spans="2:12" ht="15.75" customHeight="1">
      <c r="B27" s="1"/>
      <c r="L27" s="1" t="s">
        <v>27</v>
      </c>
    </row>
    <row r="28" ht="15.75">
      <c r="A28" s="2"/>
    </row>
    <row r="29" spans="1:26" ht="33.75" customHeight="1">
      <c r="A29" s="30" t="s">
        <v>24</v>
      </c>
      <c r="B29" s="30" t="s">
        <v>33</v>
      </c>
      <c r="C29" s="30"/>
      <c r="D29" s="30"/>
      <c r="E29" s="30" t="s">
        <v>17</v>
      </c>
      <c r="F29" s="30"/>
      <c r="G29" s="30"/>
      <c r="H29" s="30" t="s">
        <v>34</v>
      </c>
      <c r="I29" s="30"/>
      <c r="J29" s="30"/>
      <c r="K29" s="30" t="s">
        <v>18</v>
      </c>
      <c r="L29" s="30"/>
      <c r="M29" s="30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33" customHeight="1">
      <c r="A30" s="30"/>
      <c r="B30" s="30"/>
      <c r="C30" s="30"/>
      <c r="D30" s="30"/>
      <c r="E30" s="14" t="s">
        <v>19</v>
      </c>
      <c r="F30" s="14" t="s">
        <v>20</v>
      </c>
      <c r="G30" s="14" t="s">
        <v>21</v>
      </c>
      <c r="H30" s="14" t="s">
        <v>19</v>
      </c>
      <c r="I30" s="14" t="s">
        <v>20</v>
      </c>
      <c r="J30" s="14" t="s">
        <v>21</v>
      </c>
      <c r="K30" s="14" t="s">
        <v>19</v>
      </c>
      <c r="L30" s="14" t="s">
        <v>20</v>
      </c>
      <c r="M30" s="14" t="s">
        <v>21</v>
      </c>
      <c r="R30" s="8"/>
      <c r="S30" s="8"/>
      <c r="T30" s="8"/>
      <c r="U30" s="8"/>
      <c r="V30" s="8"/>
      <c r="W30" s="8"/>
      <c r="X30" s="8"/>
      <c r="Y30" s="8"/>
      <c r="Z30" s="8"/>
    </row>
    <row r="31" spans="1:26" ht="15.75">
      <c r="A31" s="14">
        <v>1</v>
      </c>
      <c r="B31" s="30">
        <v>2</v>
      </c>
      <c r="C31" s="30"/>
      <c r="D31" s="30"/>
      <c r="E31" s="14">
        <v>3</v>
      </c>
      <c r="F31" s="14">
        <v>4</v>
      </c>
      <c r="G31" s="14">
        <v>5</v>
      </c>
      <c r="H31" s="14">
        <v>6</v>
      </c>
      <c r="I31" s="14">
        <v>7</v>
      </c>
      <c r="J31" s="14">
        <v>8</v>
      </c>
      <c r="K31" s="14">
        <v>9</v>
      </c>
      <c r="L31" s="14">
        <v>10</v>
      </c>
      <c r="M31" s="14">
        <v>11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 ht="57" customHeight="1">
      <c r="A32" s="14">
        <v>1</v>
      </c>
      <c r="B32" s="54" t="s">
        <v>101</v>
      </c>
      <c r="C32" s="54"/>
      <c r="D32" s="54"/>
      <c r="E32" s="22">
        <v>65000</v>
      </c>
      <c r="F32" s="14">
        <v>0</v>
      </c>
      <c r="G32" s="22">
        <f>E32+F32</f>
        <v>65000</v>
      </c>
      <c r="H32" s="22">
        <v>59735.39</v>
      </c>
      <c r="I32" s="14">
        <v>0</v>
      </c>
      <c r="J32" s="22">
        <f>H32+I32</f>
        <v>59735.39</v>
      </c>
      <c r="K32" s="22">
        <f>H32-E32</f>
        <v>-5264.610000000001</v>
      </c>
      <c r="L32" s="14">
        <f>F32-I32</f>
        <v>0</v>
      </c>
      <c r="M32" s="22">
        <f>K32+L32</f>
        <v>-5264.610000000001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 ht="15.75">
      <c r="A33" s="14"/>
      <c r="B33" s="30" t="s">
        <v>6</v>
      </c>
      <c r="C33" s="30"/>
      <c r="D33" s="30"/>
      <c r="E33" s="22">
        <f aca="true" t="shared" si="0" ref="E33:L33">E32</f>
        <v>65000</v>
      </c>
      <c r="F33" s="14">
        <f t="shared" si="0"/>
        <v>0</v>
      </c>
      <c r="G33" s="22">
        <f t="shared" si="0"/>
        <v>65000</v>
      </c>
      <c r="H33" s="22">
        <f t="shared" si="0"/>
        <v>59735.39</v>
      </c>
      <c r="I33" s="14">
        <f t="shared" si="0"/>
        <v>0</v>
      </c>
      <c r="J33" s="22">
        <f t="shared" si="0"/>
        <v>59735.39</v>
      </c>
      <c r="K33" s="22">
        <f t="shared" si="0"/>
        <v>-5264.610000000001</v>
      </c>
      <c r="L33" s="14">
        <f t="shared" si="0"/>
        <v>0</v>
      </c>
      <c r="M33" s="22">
        <f>K33+L33</f>
        <v>-5264.610000000001</v>
      </c>
      <c r="R33" s="8"/>
      <c r="S33" s="8"/>
      <c r="T33" s="8"/>
      <c r="U33" s="8"/>
      <c r="V33" s="8"/>
      <c r="W33" s="8"/>
      <c r="X33" s="8"/>
      <c r="Y33" s="8"/>
      <c r="Z33" s="8"/>
    </row>
    <row r="34" spans="1:13" ht="32.25" customHeight="1">
      <c r="A34" s="55" t="s">
        <v>35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1:13" s="20" customFormat="1" ht="15.75">
      <c r="A35" s="57" t="s">
        <v>117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</row>
    <row r="36" spans="1:13" ht="33" customHeight="1">
      <c r="A36" s="58" t="s">
        <v>36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ht="15.75">
      <c r="K37" s="1" t="s">
        <v>27</v>
      </c>
    </row>
    <row r="38" ht="15.75">
      <c r="A38" s="2"/>
    </row>
    <row r="39" spans="1:13" ht="31.5" customHeight="1">
      <c r="A39" s="31" t="s">
        <v>4</v>
      </c>
      <c r="B39" s="31" t="s">
        <v>37</v>
      </c>
      <c r="C39" s="31"/>
      <c r="D39" s="31"/>
      <c r="E39" s="31" t="s">
        <v>17</v>
      </c>
      <c r="F39" s="31"/>
      <c r="G39" s="31"/>
      <c r="H39" s="31" t="s">
        <v>34</v>
      </c>
      <c r="I39" s="31"/>
      <c r="J39" s="31"/>
      <c r="K39" s="31" t="s">
        <v>18</v>
      </c>
      <c r="L39" s="31"/>
      <c r="M39" s="31"/>
    </row>
    <row r="40" spans="1:13" ht="33.75" customHeight="1">
      <c r="A40" s="31"/>
      <c r="B40" s="31"/>
      <c r="C40" s="31"/>
      <c r="D40" s="31"/>
      <c r="E40" s="5" t="s">
        <v>19</v>
      </c>
      <c r="F40" s="5" t="s">
        <v>20</v>
      </c>
      <c r="G40" s="5" t="s">
        <v>21</v>
      </c>
      <c r="H40" s="5" t="s">
        <v>19</v>
      </c>
      <c r="I40" s="5" t="s">
        <v>20</v>
      </c>
      <c r="J40" s="5" t="s">
        <v>21</v>
      </c>
      <c r="K40" s="5" t="s">
        <v>19</v>
      </c>
      <c r="L40" s="5" t="s">
        <v>20</v>
      </c>
      <c r="M40" s="5" t="s">
        <v>21</v>
      </c>
    </row>
    <row r="41" spans="1:13" ht="15.75">
      <c r="A41" s="5">
        <v>1</v>
      </c>
      <c r="B41" s="31">
        <v>2</v>
      </c>
      <c r="C41" s="31"/>
      <c r="D41" s="31"/>
      <c r="E41" s="5">
        <v>3</v>
      </c>
      <c r="F41" s="5">
        <v>4</v>
      </c>
      <c r="G41" s="5">
        <v>5</v>
      </c>
      <c r="H41" s="5">
        <v>6</v>
      </c>
      <c r="I41" s="5">
        <v>7</v>
      </c>
      <c r="J41" s="5">
        <v>8</v>
      </c>
      <c r="K41" s="5">
        <v>9</v>
      </c>
      <c r="L41" s="5">
        <v>10</v>
      </c>
      <c r="M41" s="5">
        <v>11</v>
      </c>
    </row>
    <row r="42" spans="1:13" s="21" customFormat="1" ht="21.75" customHeight="1">
      <c r="A42" s="15"/>
      <c r="B42" s="42"/>
      <c r="C42" s="42"/>
      <c r="D42" s="42"/>
      <c r="E42" s="19"/>
      <c r="F42" s="19"/>
      <c r="G42" s="19"/>
      <c r="H42" s="19"/>
      <c r="I42" s="19"/>
      <c r="J42" s="19"/>
      <c r="K42" s="19"/>
      <c r="L42" s="15"/>
      <c r="M42" s="15"/>
    </row>
    <row r="43" ht="15.75">
      <c r="A43" s="2"/>
    </row>
    <row r="44" ht="15.75">
      <c r="A44" s="7" t="s">
        <v>38</v>
      </c>
    </row>
    <row r="45" ht="15.75">
      <c r="A45" s="2"/>
    </row>
    <row r="46" spans="1:13" ht="64.5" customHeight="1">
      <c r="A46" s="30" t="s">
        <v>4</v>
      </c>
      <c r="B46" s="30" t="s">
        <v>22</v>
      </c>
      <c r="C46" s="30" t="s">
        <v>7</v>
      </c>
      <c r="D46" s="30" t="s">
        <v>8</v>
      </c>
      <c r="E46" s="30" t="s">
        <v>17</v>
      </c>
      <c r="F46" s="30"/>
      <c r="G46" s="30"/>
      <c r="H46" s="30" t="s">
        <v>39</v>
      </c>
      <c r="I46" s="30"/>
      <c r="J46" s="30"/>
      <c r="K46" s="30" t="s">
        <v>18</v>
      </c>
      <c r="L46" s="30"/>
      <c r="M46" s="30"/>
    </row>
    <row r="47" spans="1:13" ht="30.75" customHeight="1">
      <c r="A47" s="30"/>
      <c r="B47" s="30"/>
      <c r="C47" s="30"/>
      <c r="D47" s="30"/>
      <c r="E47" s="14" t="s">
        <v>19</v>
      </c>
      <c r="F47" s="14" t="s">
        <v>20</v>
      </c>
      <c r="G47" s="14" t="s">
        <v>21</v>
      </c>
      <c r="H47" s="14" t="s">
        <v>19</v>
      </c>
      <c r="I47" s="14" t="s">
        <v>20</v>
      </c>
      <c r="J47" s="14" t="s">
        <v>21</v>
      </c>
      <c r="K47" s="14" t="s">
        <v>19</v>
      </c>
      <c r="L47" s="14" t="s">
        <v>20</v>
      </c>
      <c r="M47" s="14" t="s">
        <v>21</v>
      </c>
    </row>
    <row r="48" spans="1:13" ht="15.75">
      <c r="A48" s="14">
        <v>1</v>
      </c>
      <c r="B48" s="14">
        <v>2</v>
      </c>
      <c r="C48" s="14">
        <v>3</v>
      </c>
      <c r="D48" s="14">
        <v>4</v>
      </c>
      <c r="E48" s="14">
        <v>5</v>
      </c>
      <c r="F48" s="14">
        <v>6</v>
      </c>
      <c r="G48" s="14">
        <v>7</v>
      </c>
      <c r="H48" s="14">
        <v>8</v>
      </c>
      <c r="I48" s="14">
        <v>9</v>
      </c>
      <c r="J48" s="14">
        <v>10</v>
      </c>
      <c r="K48" s="14">
        <v>11</v>
      </c>
      <c r="L48" s="14">
        <v>12</v>
      </c>
      <c r="M48" s="14">
        <v>13</v>
      </c>
    </row>
    <row r="49" spans="1:13" ht="15.75">
      <c r="A49" s="14">
        <v>1</v>
      </c>
      <c r="B49" s="14" t="s">
        <v>9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s="16" customFormat="1" ht="25.5">
      <c r="A50" s="19"/>
      <c r="B50" s="19" t="s">
        <v>53</v>
      </c>
      <c r="C50" s="63" t="s">
        <v>49</v>
      </c>
      <c r="D50" s="19" t="s">
        <v>50</v>
      </c>
      <c r="E50" s="64">
        <v>65000</v>
      </c>
      <c r="F50" s="19">
        <v>0</v>
      </c>
      <c r="G50" s="64">
        <f>E50+F50</f>
        <v>65000</v>
      </c>
      <c r="H50" s="64">
        <v>59735.39</v>
      </c>
      <c r="I50" s="19">
        <v>0</v>
      </c>
      <c r="J50" s="64">
        <f>H50+I50</f>
        <v>59735.39</v>
      </c>
      <c r="K50" s="64">
        <f>H50-E50</f>
        <v>-5264.610000000001</v>
      </c>
      <c r="L50" s="19">
        <f>F50-I50</f>
        <v>0</v>
      </c>
      <c r="M50" s="64">
        <f>K50+L50</f>
        <v>-5264.610000000001</v>
      </c>
    </row>
    <row r="51" spans="1:13" ht="28.5" customHeight="1">
      <c r="A51" s="30" t="s">
        <v>124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5.75">
      <c r="A52" s="14">
        <v>2</v>
      </c>
      <c r="B52" s="14" t="s">
        <v>10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76.5">
      <c r="A53" s="14"/>
      <c r="B53" s="19" t="s">
        <v>102</v>
      </c>
      <c r="C53" s="19" t="s">
        <v>96</v>
      </c>
      <c r="D53" s="19" t="s">
        <v>52</v>
      </c>
      <c r="E53" s="19">
        <v>5</v>
      </c>
      <c r="F53" s="19">
        <v>0</v>
      </c>
      <c r="G53" s="19">
        <f>E53+F53</f>
        <v>5</v>
      </c>
      <c r="H53" s="19">
        <v>6</v>
      </c>
      <c r="I53" s="19">
        <v>0</v>
      </c>
      <c r="J53" s="19">
        <f>H53+I53</f>
        <v>6</v>
      </c>
      <c r="K53" s="19">
        <f>H53-E53</f>
        <v>1</v>
      </c>
      <c r="L53" s="19">
        <v>0</v>
      </c>
      <c r="M53" s="19">
        <f>K53+L53</f>
        <v>1</v>
      </c>
    </row>
    <row r="54" spans="1:13" ht="32.25" customHeight="1">
      <c r="A54" s="14"/>
      <c r="B54" s="19" t="s">
        <v>104</v>
      </c>
      <c r="C54" s="19" t="s">
        <v>105</v>
      </c>
      <c r="D54" s="19" t="s">
        <v>52</v>
      </c>
      <c r="E54" s="19">
        <v>8</v>
      </c>
      <c r="F54" s="19">
        <v>0</v>
      </c>
      <c r="G54" s="19">
        <f>E54+F54</f>
        <v>8</v>
      </c>
      <c r="H54" s="19">
        <v>6</v>
      </c>
      <c r="I54" s="19">
        <v>0</v>
      </c>
      <c r="J54" s="19">
        <f>H54+I54</f>
        <v>6</v>
      </c>
      <c r="K54" s="19">
        <f>H54-E54</f>
        <v>-2</v>
      </c>
      <c r="L54" s="19">
        <v>0</v>
      </c>
      <c r="M54" s="19">
        <f>K54+L54</f>
        <v>-2</v>
      </c>
    </row>
    <row r="55" spans="1:13" ht="31.5" customHeight="1">
      <c r="A55" s="30" t="s">
        <v>108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15.75">
      <c r="A56" s="14">
        <v>3</v>
      </c>
      <c r="B56" s="14" t="s">
        <v>11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49.5" customHeight="1">
      <c r="A57" s="19"/>
      <c r="B57" s="19" t="s">
        <v>103</v>
      </c>
      <c r="C57" s="19" t="s">
        <v>49</v>
      </c>
      <c r="D57" s="19" t="s">
        <v>52</v>
      </c>
      <c r="E57" s="64">
        <v>1625</v>
      </c>
      <c r="F57" s="19">
        <v>0</v>
      </c>
      <c r="G57" s="64">
        <f>E57+F57</f>
        <v>1625</v>
      </c>
      <c r="H57" s="19">
        <v>1659.32</v>
      </c>
      <c r="I57" s="19">
        <v>0</v>
      </c>
      <c r="J57" s="19">
        <f>H57+I57</f>
        <v>1659.32</v>
      </c>
      <c r="K57" s="19">
        <f>H57-E57</f>
        <v>34.319999999999936</v>
      </c>
      <c r="L57" s="19">
        <v>0</v>
      </c>
      <c r="M57" s="19">
        <f>K57+L57</f>
        <v>34.319999999999936</v>
      </c>
    </row>
    <row r="58" spans="1:13" ht="25.5" customHeight="1">
      <c r="A58" s="30" t="s">
        <v>125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1:13" s="18" customFormat="1" ht="15.75">
      <c r="A59" s="30" t="s">
        <v>23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1:13" s="18" customFormat="1" ht="46.5" customHeight="1">
      <c r="A60" s="30" t="s">
        <v>113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5" s="18" customFormat="1" ht="15.75">
      <c r="A61" s="43" t="s">
        <v>47</v>
      </c>
      <c r="B61" s="43"/>
      <c r="C61" s="43"/>
      <c r="D61" s="43"/>
      <c r="E61" s="43"/>
    </row>
    <row r="62" spans="1:13" s="18" customFormat="1" ht="15.75">
      <c r="A62" s="43"/>
      <c r="B62" s="43"/>
      <c r="C62" s="43"/>
      <c r="D62" s="43"/>
      <c r="E62" s="43"/>
      <c r="G62" s="46"/>
      <c r="H62" s="46"/>
      <c r="J62" s="44" t="s">
        <v>45</v>
      </c>
      <c r="K62" s="44"/>
      <c r="L62" s="44"/>
      <c r="M62" s="44"/>
    </row>
    <row r="63" spans="1:13" s="18" customFormat="1" ht="15.75" customHeight="1">
      <c r="A63" s="17"/>
      <c r="B63" s="17"/>
      <c r="C63" s="17"/>
      <c r="D63" s="17"/>
      <c r="E63" s="17"/>
      <c r="G63" s="47" t="s">
        <v>12</v>
      </c>
      <c r="H63" s="47"/>
      <c r="J63" s="45" t="s">
        <v>28</v>
      </c>
      <c r="K63" s="45"/>
      <c r="L63" s="45"/>
      <c r="M63" s="45"/>
    </row>
    <row r="64" spans="1:13" s="18" customFormat="1" ht="43.5" customHeight="1">
      <c r="A64" s="43" t="s">
        <v>48</v>
      </c>
      <c r="B64" s="43"/>
      <c r="C64" s="43"/>
      <c r="D64" s="43"/>
      <c r="E64" s="43"/>
      <c r="G64" s="46"/>
      <c r="H64" s="46"/>
      <c r="J64" s="44" t="s">
        <v>46</v>
      </c>
      <c r="K64" s="44"/>
      <c r="L64" s="44"/>
      <c r="M64" s="44"/>
    </row>
    <row r="65" spans="1:13" s="18" customFormat="1" ht="15.75" customHeight="1">
      <c r="A65" s="43"/>
      <c r="B65" s="43"/>
      <c r="C65" s="43"/>
      <c r="D65" s="43"/>
      <c r="E65" s="43"/>
      <c r="G65" s="47" t="s">
        <v>12</v>
      </c>
      <c r="H65" s="47"/>
      <c r="J65" s="45" t="s">
        <v>28</v>
      </c>
      <c r="K65" s="45"/>
      <c r="L65" s="45"/>
      <c r="M65" s="45"/>
    </row>
    <row r="66" spans="1:13" ht="15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</row>
    <row r="67" spans="1:13" ht="15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8" spans="1:13" ht="15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</row>
    <row r="69" spans="1:13" ht="15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</sheetData>
  <sheetProtection/>
  <mergeCells count="62">
    <mergeCell ref="A34:M34"/>
    <mergeCell ref="B32:D32"/>
    <mergeCell ref="D7:M7"/>
    <mergeCell ref="D9:M9"/>
    <mergeCell ref="D11:M11"/>
    <mergeCell ref="B33:D33"/>
    <mergeCell ref="A64:E65"/>
    <mergeCell ref="G65:H65"/>
    <mergeCell ref="A51:M51"/>
    <mergeCell ref="J63:M63"/>
    <mergeCell ref="J62:M62"/>
    <mergeCell ref="J64:M64"/>
    <mergeCell ref="J65:M65"/>
    <mergeCell ref="G62:H62"/>
    <mergeCell ref="G64:H64"/>
    <mergeCell ref="G63:H63"/>
    <mergeCell ref="A35:M35"/>
    <mergeCell ref="A55:M55"/>
    <mergeCell ref="A61:E62"/>
    <mergeCell ref="E46:G46"/>
    <mergeCell ref="H46:J46"/>
    <mergeCell ref="B41:D41"/>
    <mergeCell ref="A36:M36"/>
    <mergeCell ref="B39:D40"/>
    <mergeCell ref="K39:M39"/>
    <mergeCell ref="A58:M58"/>
    <mergeCell ref="A60:M60"/>
    <mergeCell ref="A39:A40"/>
    <mergeCell ref="E39:G39"/>
    <mergeCell ref="H39:J39"/>
    <mergeCell ref="K46:M46"/>
    <mergeCell ref="B42:D42"/>
    <mergeCell ref="X29:Z29"/>
    <mergeCell ref="E12:M12"/>
    <mergeCell ref="B15:M15"/>
    <mergeCell ref="B16:M16"/>
    <mergeCell ref="B23:M23"/>
    <mergeCell ref="B24:M24"/>
    <mergeCell ref="B17:M17"/>
    <mergeCell ref="A13:M13"/>
    <mergeCell ref="R29:T29"/>
    <mergeCell ref="H29:J29"/>
    <mergeCell ref="U29:W29"/>
    <mergeCell ref="A5:M5"/>
    <mergeCell ref="A6:M6"/>
    <mergeCell ref="E8:M8"/>
    <mergeCell ref="E10:M10"/>
    <mergeCell ref="A7:A8"/>
    <mergeCell ref="A9:A10"/>
    <mergeCell ref="A29:A30"/>
    <mergeCell ref="E29:G29"/>
    <mergeCell ref="K29:M29"/>
    <mergeCell ref="J1:M4"/>
    <mergeCell ref="A11:A12"/>
    <mergeCell ref="A59:M59"/>
    <mergeCell ref="A46:A47"/>
    <mergeCell ref="B46:B47"/>
    <mergeCell ref="C46:C47"/>
    <mergeCell ref="D46:D47"/>
    <mergeCell ref="A20:M20"/>
    <mergeCell ref="B29:D30"/>
    <mergeCell ref="B31:D31"/>
  </mergeCells>
  <printOptions/>
  <pageMargins left="0.16" right="0.16" top="0.35" bottom="0.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2019-02-06T08:46:29Z</cp:lastPrinted>
  <dcterms:created xsi:type="dcterms:W3CDTF">2018-12-28T08:43:53Z</dcterms:created>
  <dcterms:modified xsi:type="dcterms:W3CDTF">2020-02-07T09:23:41Z</dcterms:modified>
  <cp:category/>
  <cp:version/>
  <cp:contentType/>
  <cp:contentStatus/>
</cp:coreProperties>
</file>